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risnik\Desktop\POPLAVE 2024\"/>
    </mc:Choice>
  </mc:AlternateContent>
  <bookViews>
    <workbookView xWindow="0" yWindow="0" windowWidth="28800" windowHeight="1173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6" i="1" l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C200" i="1"/>
  <c r="E200" i="1"/>
  <c r="F200" i="1"/>
  <c r="M200" i="1" l="1"/>
</calcChain>
</file>

<file path=xl/sharedStrings.xml><?xml version="1.0" encoding="utf-8"?>
<sst xmlns="http://schemas.openxmlformats.org/spreadsheetml/2006/main" count="499" uniqueCount="211">
  <si>
    <t>Pomoć
ogrjev</t>
  </si>
  <si>
    <t>Pomoć kuć.
Strojevi</t>
  </si>
  <si>
    <t>Redni
 broj</t>
  </si>
  <si>
    <t>Pomoć u
 robi</t>
  </si>
  <si>
    <t xml:space="preserve">Mijo Brkić  </t>
  </si>
  <si>
    <t xml:space="preserve">Zora Miličević  </t>
  </si>
  <si>
    <t>Kata Oroz</t>
  </si>
  <si>
    <t>Ivan Brčić</t>
  </si>
  <si>
    <t>Enis Bulić</t>
  </si>
  <si>
    <t xml:space="preserve">Rasmo Smajić        </t>
  </si>
  <si>
    <t xml:space="preserve">Miroslav Milošević </t>
  </si>
  <si>
    <t>Vladimir Drljepan</t>
  </si>
  <si>
    <t>Spomenko Bošnjak</t>
  </si>
  <si>
    <t xml:space="preserve">Štefica Tolo </t>
  </si>
  <si>
    <t>Željko Dujmović</t>
  </si>
  <si>
    <t>Ivan Vučić</t>
  </si>
  <si>
    <t>Bruno Duno</t>
  </si>
  <si>
    <t>Andrea Tuka</t>
  </si>
  <si>
    <t>Snježana Stjepić</t>
  </si>
  <si>
    <t>Halid Topalović</t>
  </si>
  <si>
    <t>Fadil Hadžić</t>
  </si>
  <si>
    <t xml:space="preserve">Miralem Behrić </t>
  </si>
  <si>
    <t>Željko Marjanović</t>
  </si>
  <si>
    <t>Dragan Marković</t>
  </si>
  <si>
    <t>Bejda Delić</t>
  </si>
  <si>
    <t>Husnija Babaluk</t>
  </si>
  <si>
    <t>Alvina Zlović</t>
  </si>
  <si>
    <t>Marko Milanović</t>
  </si>
  <si>
    <t>Marijo Tuka</t>
  </si>
  <si>
    <t>Mario Biletić</t>
  </si>
  <si>
    <t>Željana Šimić</t>
  </si>
  <si>
    <t>Nihad Smajić</t>
  </si>
  <si>
    <t>Zdravko Bagarić</t>
  </si>
  <si>
    <t>Anđelko Barišić</t>
  </si>
  <si>
    <t>Zoran Vujica</t>
  </si>
  <si>
    <t>Mato Šimić</t>
  </si>
  <si>
    <t>Marinko Ilijašević</t>
  </si>
  <si>
    <t xml:space="preserve">Božo Laco </t>
  </si>
  <si>
    <t>Mladen Stojčić</t>
  </si>
  <si>
    <t>Slavo Vujica</t>
  </si>
  <si>
    <t>Marko Dilber</t>
  </si>
  <si>
    <t>Dragan Bilić</t>
  </si>
  <si>
    <t>Ruža Mrnjavac</t>
  </si>
  <si>
    <t>Janjka Miletić</t>
  </si>
  <si>
    <t>Milo Mrnjavac</t>
  </si>
  <si>
    <t>Mladen Vidović</t>
  </si>
  <si>
    <t>Mustafa Bišćo</t>
  </si>
  <si>
    <t>Manojlo Andrić</t>
  </si>
  <si>
    <t>Nenad Lukić</t>
  </si>
  <si>
    <t>Nihad Hasanagić</t>
  </si>
  <si>
    <t>Mladen Vučić</t>
  </si>
  <si>
    <t>Nikola Vicić</t>
  </si>
  <si>
    <t>Ana Papac</t>
  </si>
  <si>
    <t>Tarik Hanjalić</t>
  </si>
  <si>
    <t>Živko Bilić</t>
  </si>
  <si>
    <t>Edib Drinić</t>
  </si>
  <si>
    <t>Nevenka Pecirep</t>
  </si>
  <si>
    <t>Ramiz Hodžurda</t>
  </si>
  <si>
    <t>Ibro Topalović</t>
  </si>
  <si>
    <t>Ranko Okiljević</t>
  </si>
  <si>
    <t>Vjekoslav Livančić</t>
  </si>
  <si>
    <t>Niko Pecirep</t>
  </si>
  <si>
    <t>Bosiljko Cvjetković</t>
  </si>
  <si>
    <t>Slavko Franjić</t>
  </si>
  <si>
    <t>Miroslav Biletić</t>
  </si>
  <si>
    <t>Nejra Jahić Karić</t>
  </si>
  <si>
    <t>Nevenko Perić</t>
  </si>
  <si>
    <t>Pero Glibić</t>
  </si>
  <si>
    <t>Stjepan Pravdić</t>
  </si>
  <si>
    <t>Bojan Jurić</t>
  </si>
  <si>
    <t>Hajrudin Omić</t>
  </si>
  <si>
    <t>Spomenko Gracić</t>
  </si>
  <si>
    <t>Amir Ahmethodžić</t>
  </si>
  <si>
    <t>Mario Vlajić</t>
  </si>
  <si>
    <t>Dalibor Mrnjavac</t>
  </si>
  <si>
    <t>Sabina Nasić</t>
  </si>
  <si>
    <t>Zvonko Bošnjak</t>
  </si>
  <si>
    <t>Željko Franjić</t>
  </si>
  <si>
    <t>Šimo Cigelj</t>
  </si>
  <si>
    <t>Zijad Mušanović</t>
  </si>
  <si>
    <t>Željko Jelonjić</t>
  </si>
  <si>
    <t>Ljubinka Raguz</t>
  </si>
  <si>
    <t>Danijel Kobačić</t>
  </si>
  <si>
    <t>Anto Novak</t>
  </si>
  <si>
    <t>Antonio Beus</t>
  </si>
  <si>
    <t>Ozrenko Bošnjak</t>
  </si>
  <si>
    <t>Juro Pecirep</t>
  </si>
  <si>
    <t>Jelena Vidović</t>
  </si>
  <si>
    <t>Boban Duno</t>
  </si>
  <si>
    <t>Darinko Galić</t>
  </si>
  <si>
    <t>Milenko Grubešić</t>
  </si>
  <si>
    <t>Abas Mušanović</t>
  </si>
  <si>
    <t>Anto Drljepan</t>
  </si>
  <si>
    <t>Zoran Budimir</t>
  </si>
  <si>
    <t>Selim Halilović</t>
  </si>
  <si>
    <t>Petar Stanić</t>
  </si>
  <si>
    <t>Hašim Mušanović</t>
  </si>
  <si>
    <t>Arifa Neradin</t>
  </si>
  <si>
    <t>Željo Glavočević</t>
  </si>
  <si>
    <t>Ivan Knežević</t>
  </si>
  <si>
    <t>Ešref Hadžić</t>
  </si>
  <si>
    <t>Marija Galić</t>
  </si>
  <si>
    <t>Ilija Vujica</t>
  </si>
  <si>
    <t>Sonja Đurković</t>
  </si>
  <si>
    <t>Snježana Pravdić</t>
  </si>
  <si>
    <t>Zihnija Topalović</t>
  </si>
  <si>
    <t>Mato Lučić</t>
  </si>
  <si>
    <t>Nada Lučić</t>
  </si>
  <si>
    <t>Mario Marušić</t>
  </si>
  <si>
    <t>Enver Grošo</t>
  </si>
  <si>
    <t>Dobro Marković</t>
  </si>
  <si>
    <t>Ibrahim Dedić</t>
  </si>
  <si>
    <t>Jozo Protuđer</t>
  </si>
  <si>
    <t>Berin Mušanović</t>
  </si>
  <si>
    <t>Hidajeta Hadžić</t>
  </si>
  <si>
    <t>Dia Pilav</t>
  </si>
  <si>
    <t>Josipa Galić</t>
  </si>
  <si>
    <t>Nikola Milardović</t>
  </si>
  <si>
    <t>Muamer Mušinbegović</t>
  </si>
  <si>
    <t>Dika Karahmet</t>
  </si>
  <si>
    <t>Anto Puljić</t>
  </si>
  <si>
    <t>Hajrudin Bejtić</t>
  </si>
  <si>
    <t>Dario Anđelić</t>
  </si>
  <si>
    <t>Ramiza Hasanagić</t>
  </si>
  <si>
    <t>Marin Ivančić</t>
  </si>
  <si>
    <t>Bedrija Muraja</t>
  </si>
  <si>
    <t>Sulejman Rahmanović</t>
  </si>
  <si>
    <t>Fahrudin Delić</t>
  </si>
  <si>
    <t>Vehid Bulić</t>
  </si>
  <si>
    <t>Spomenka Marijanović</t>
  </si>
  <si>
    <t>Jozo Vujica</t>
  </si>
  <si>
    <t>Miroslav Tuka</t>
  </si>
  <si>
    <t>Ibro Delić</t>
  </si>
  <si>
    <t>Asim Japaur</t>
  </si>
  <si>
    <t>Mirhat Čilaš</t>
  </si>
  <si>
    <t>Bojan Miličević</t>
  </si>
  <si>
    <t>Bahudin Puščulović</t>
  </si>
  <si>
    <t>Ivan Bradara</t>
  </si>
  <si>
    <t>Marko Marković</t>
  </si>
  <si>
    <t>Dragan Vujica</t>
  </si>
  <si>
    <t>Miro Ilijašević</t>
  </si>
  <si>
    <t>Vedad Hodžić</t>
  </si>
  <si>
    <t>Sanja Dujmović</t>
  </si>
  <si>
    <t>Hrvoje Franković</t>
  </si>
  <si>
    <t>Ševalija Palalija</t>
  </si>
  <si>
    <t>Silvana Barešić</t>
  </si>
  <si>
    <t>Alem Palalija</t>
  </si>
  <si>
    <t>Nada Franković</t>
  </si>
  <si>
    <t>Josip Kohut</t>
  </si>
  <si>
    <t>Nasveta Mehmedović</t>
  </si>
  <si>
    <t>Zrinka Blagić</t>
  </si>
  <si>
    <t>Pero Stanić</t>
  </si>
  <si>
    <t>Husnija Drinjak</t>
  </si>
  <si>
    <t>Ljubica Jaranović</t>
  </si>
  <si>
    <t>Venco Lučić</t>
  </si>
  <si>
    <t>Zahida Hasanhodžić</t>
  </si>
  <si>
    <t>Adisa Bjelanović</t>
  </si>
  <si>
    <t>Vlatko Blažević</t>
  </si>
  <si>
    <t>Emin Duraković</t>
  </si>
  <si>
    <t>Žan Škoro</t>
  </si>
  <si>
    <t>Anđa Budimir</t>
  </si>
  <si>
    <t>Darko Josipović</t>
  </si>
  <si>
    <t>Mirko Rašo</t>
  </si>
  <si>
    <t>Zdravko Kapetanović</t>
  </si>
  <si>
    <t>Zdravko Pravdić</t>
  </si>
  <si>
    <t>Lario Lovrić</t>
  </si>
  <si>
    <t>Sanja Stanić</t>
  </si>
  <si>
    <t>Ruža Raos</t>
  </si>
  <si>
    <t>Sofija Vujica</t>
  </si>
  <si>
    <t>Tanja Bilavčić</t>
  </si>
  <si>
    <t>Elvedin Mušanović</t>
  </si>
  <si>
    <t>Branimir Vujica</t>
  </si>
  <si>
    <t>Spomenko Vidović</t>
  </si>
  <si>
    <t>Ljubo Dadić</t>
  </si>
  <si>
    <t>Ivica Tomičić</t>
  </si>
  <si>
    <t>Miljan Martinović</t>
  </si>
  <si>
    <t>Zvonko Marković</t>
  </si>
  <si>
    <t>Ivan Buzuk</t>
  </si>
  <si>
    <t>Jasmin Palalija</t>
  </si>
  <si>
    <t>Nermin Bukvić</t>
  </si>
  <si>
    <t>Sead Osmanagić</t>
  </si>
  <si>
    <t>Željko Fokin</t>
  </si>
  <si>
    <t>Anđelka Bandur</t>
  </si>
  <si>
    <t>Ivan Bandur</t>
  </si>
  <si>
    <t>Nedeljko Šimić</t>
  </si>
  <si>
    <t>Safija Ramić</t>
  </si>
  <si>
    <t>Midheta Lušija</t>
  </si>
  <si>
    <t>Zdravko Gojsilović</t>
  </si>
  <si>
    <t>Marin Lučić</t>
  </si>
  <si>
    <t>Marko Dugandžić</t>
  </si>
  <si>
    <t xml:space="preserve">Petar Buzuk </t>
  </si>
  <si>
    <t xml:space="preserve">Emira Bišćo </t>
  </si>
  <si>
    <t>Drago Vujica</t>
  </si>
  <si>
    <t>Miro Tuka</t>
  </si>
  <si>
    <t>Samka Palalija</t>
  </si>
  <si>
    <t>Ivica Nuić</t>
  </si>
  <si>
    <t>Postotak naplate štete prema raspoloživim sredstvima za stambene objekte</t>
  </si>
  <si>
    <t>Razni donatori
putem Crvenog križa</t>
  </si>
  <si>
    <t>Bingo vaučeri</t>
  </si>
  <si>
    <t>Roba</t>
  </si>
  <si>
    <t>Ogrjev</t>
  </si>
  <si>
    <t>Kuć. aparati</t>
  </si>
  <si>
    <t>Kuć.aparti</t>
  </si>
  <si>
    <t>Pomoć Švicarski CK</t>
  </si>
  <si>
    <t xml:space="preserve">Ana Knežević </t>
  </si>
  <si>
    <t xml:space="preserve">
Kolona 1
 Ime i prezime</t>
  </si>
  <si>
    <t>Kolona 4
Pomoć
NLB banka i Crveni križ</t>
  </si>
  <si>
    <t>Kolona 3
Iznos naknade štete 
od Općine Kiseljak</t>
  </si>
  <si>
    <t>Kolona 5
Kol. 3 - Kol. 4
Konačan iznos 
za isplatu</t>
  </si>
  <si>
    <t>UKUPNO</t>
  </si>
  <si>
    <t>Kolona 2
Iznos procijenjene
 štete na građevinama
stambenih objekata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</si>
</sst>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10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2" fontId="10" fillId="0" borderId="0" xfId="0" applyNumberFormat="1" applyFont="1" applyBorder="1" applyAlignment="1">
      <alignment vertical="center" wrapText="1"/>
    </xf>
    <xf numFmtId="2" fontId="9" fillId="0" borderId="0" xfId="0" applyNumberFormat="1" applyFont="1" applyBorder="1" applyAlignment="1">
      <alignment vertical="center" wrapText="1"/>
    </xf>
    <xf numFmtId="2" fontId="0" fillId="0" borderId="0" xfId="0" applyNumberFormat="1"/>
    <xf numFmtId="10" fontId="10" fillId="0" borderId="0" xfId="0" applyNumberFormat="1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2" fontId="3" fillId="0" borderId="0" xfId="0" applyNumberFormat="1" applyFont="1" applyAlignment="1">
      <alignment vertical="center" wrapText="1"/>
    </xf>
    <xf numFmtId="0" fontId="10" fillId="2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11" fillId="0" borderId="0" xfId="0" applyFont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</cellXfs>
  <cellStyles count="1">
    <cellStyle name="Normalno" xfId="0" builtinId="0"/>
  </cellStyles>
  <dxfs count="5">
    <dxf>
      <numFmt numFmtId="2" formatCode="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2" formatCode="0.00"/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2" formatCode="0.00"/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ica1" displayName="Tablica1" ref="A5:M201" totalsRowShown="0">
  <autoFilter ref="A5:M201"/>
  <tableColumns count="13">
    <tableColumn id="1" name="Redni_x000a_ broj"/>
    <tableColumn id="2" name="_x000a_Kolona 1_x000a__x000a__x000a__x000a__x000a__x000a__x000a_ Ime i prezime"/>
    <tableColumn id="10" name="Kolona 2_x000a__x000a_Iznos procijenjene_x000a_ štete na građevinama_x000a_stambenih objekata" dataDxfId="4"/>
    <tableColumn id="13" name="Postotak naplate štete prema raspoloživim sredstvima za stambene objekte" dataDxfId="3"/>
    <tableColumn id="12" name="Kolona 3_x000a__x000a__x000a__x000a_Iznos naknade štete _x000a_od Općine Kiseljak" dataDxfId="2"/>
    <tableColumn id="7" name="Kolona 4_x000a__x000a__x000a__x000a__x000a_Pomoć_x000a_NLB banka i Crveni križ" dataDxfId="1"/>
    <tableColumn id="3" name="Razni donatori_x000a_putem Crvenog križa"/>
    <tableColumn id="14" name="Bingo vaučeri"/>
    <tableColumn id="4" name="Pomoć u_x000a_ robi"/>
    <tableColumn id="5" name="Pomoć_x000a_ogrjev"/>
    <tableColumn id="6" name="Pomoć kuć._x000a_Strojevi"/>
    <tableColumn id="8" name="Pomoć Švicarski CK"/>
    <tableColumn id="9" name="Kolona 5_x000a__x000a__x000a_Kol. 3 - Kol. 4_x000a__x000a__x000a_Konačan iznos _x000a_za isplatu" dataDxfId="0">
      <calculatedColumnFormula>SUM(E6-F6)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M201"/>
  <sheetViews>
    <sheetView showGridLines="0" tabSelected="1" showWhiteSpace="0" topLeftCell="A140" zoomScaleNormal="100" zoomScalePageLayoutView="150" workbookViewId="0">
      <selection activeCell="O153" sqref="O153"/>
    </sheetView>
  </sheetViews>
  <sheetFormatPr defaultRowHeight="15" x14ac:dyDescent="0.25"/>
  <cols>
    <col min="1" max="1" width="10" customWidth="1"/>
    <col min="2" max="2" width="23.140625" customWidth="1"/>
    <col min="3" max="3" width="15.7109375" customWidth="1"/>
    <col min="4" max="4" width="14.140625" hidden="1" customWidth="1"/>
    <col min="5" max="5" width="15.140625" customWidth="1"/>
    <col min="6" max="6" width="13.28515625" customWidth="1"/>
    <col min="7" max="7" width="15.7109375" hidden="1" customWidth="1"/>
    <col min="8" max="8" width="19.7109375" hidden="1" customWidth="1"/>
    <col min="9" max="9" width="13.85546875" hidden="1" customWidth="1"/>
    <col min="10" max="11" width="10" hidden="1" customWidth="1"/>
    <col min="12" max="12" width="0" hidden="1" customWidth="1"/>
    <col min="13" max="13" width="14.140625" customWidth="1"/>
  </cols>
  <sheetData>
    <row r="5" spans="1:13" ht="135" x14ac:dyDescent="0.25">
      <c r="A5" s="1" t="s">
        <v>2</v>
      </c>
      <c r="B5" s="1" t="s">
        <v>205</v>
      </c>
      <c r="C5" s="1" t="s">
        <v>210</v>
      </c>
      <c r="D5" s="1" t="s">
        <v>196</v>
      </c>
      <c r="E5" s="1" t="s">
        <v>207</v>
      </c>
      <c r="F5" s="1" t="s">
        <v>206</v>
      </c>
      <c r="G5" s="1" t="s">
        <v>197</v>
      </c>
      <c r="H5" s="1" t="s">
        <v>198</v>
      </c>
      <c r="I5" s="1" t="s">
        <v>3</v>
      </c>
      <c r="J5" s="1" t="s">
        <v>0</v>
      </c>
      <c r="K5" s="1" t="s">
        <v>1</v>
      </c>
      <c r="L5" s="1" t="s">
        <v>203</v>
      </c>
      <c r="M5" s="1" t="s">
        <v>208</v>
      </c>
    </row>
    <row r="6" spans="1:13" x14ac:dyDescent="0.25">
      <c r="A6">
        <v>1</v>
      </c>
      <c r="B6" s="2" t="s">
        <v>91</v>
      </c>
      <c r="C6" s="6">
        <v>19765</v>
      </c>
      <c r="D6" s="9">
        <v>1</v>
      </c>
      <c r="E6" s="6">
        <v>19765</v>
      </c>
      <c r="F6" s="8"/>
      <c r="G6" s="8">
        <v>600</v>
      </c>
      <c r="H6" s="8">
        <v>1250</v>
      </c>
      <c r="L6" s="8"/>
      <c r="M6" s="8">
        <f t="shared" ref="M6:M37" si="0">SUM(E6-F6)</f>
        <v>19765</v>
      </c>
    </row>
    <row r="7" spans="1:13" x14ac:dyDescent="0.25">
      <c r="A7">
        <v>2</v>
      </c>
      <c r="B7" s="2" t="s">
        <v>156</v>
      </c>
      <c r="C7" s="6">
        <v>7650</v>
      </c>
      <c r="D7" s="9">
        <v>1</v>
      </c>
      <c r="E7" s="6">
        <v>7650</v>
      </c>
      <c r="F7" s="8"/>
      <c r="G7" s="8"/>
      <c r="H7" s="8"/>
      <c r="L7" s="8">
        <v>600</v>
      </c>
      <c r="M7" s="8">
        <f t="shared" si="0"/>
        <v>7650</v>
      </c>
    </row>
    <row r="8" spans="1:13" x14ac:dyDescent="0.25">
      <c r="A8">
        <v>3</v>
      </c>
      <c r="B8" s="2" t="s">
        <v>146</v>
      </c>
      <c r="C8" s="6">
        <v>801.5</v>
      </c>
      <c r="D8" s="9">
        <v>1</v>
      </c>
      <c r="E8" s="6">
        <v>801.5</v>
      </c>
      <c r="F8" s="8"/>
      <c r="G8" s="8"/>
      <c r="H8" s="8"/>
      <c r="L8" s="8"/>
      <c r="M8" s="8">
        <f t="shared" si="0"/>
        <v>801.5</v>
      </c>
    </row>
    <row r="9" spans="1:13" ht="18" customHeight="1" x14ac:dyDescent="0.25">
      <c r="A9">
        <v>4</v>
      </c>
      <c r="B9" s="2" t="s">
        <v>26</v>
      </c>
      <c r="C9" s="6">
        <v>16540</v>
      </c>
      <c r="D9" s="9">
        <v>1</v>
      </c>
      <c r="E9" s="6">
        <v>16540</v>
      </c>
      <c r="F9" s="8"/>
      <c r="G9" s="8"/>
      <c r="H9" s="8">
        <v>650</v>
      </c>
      <c r="I9" t="s">
        <v>199</v>
      </c>
      <c r="K9" t="s">
        <v>202</v>
      </c>
      <c r="L9" s="8"/>
      <c r="M9" s="8">
        <f t="shared" si="0"/>
        <v>16540</v>
      </c>
    </row>
    <row r="10" spans="1:13" x14ac:dyDescent="0.25">
      <c r="A10">
        <v>5</v>
      </c>
      <c r="B10" s="2" t="s">
        <v>72</v>
      </c>
      <c r="C10" s="6">
        <v>8210</v>
      </c>
      <c r="D10" s="9">
        <v>1</v>
      </c>
      <c r="E10" s="6">
        <v>8210</v>
      </c>
      <c r="F10" s="8"/>
      <c r="G10" s="8"/>
      <c r="H10" s="8">
        <v>800</v>
      </c>
      <c r="I10" t="s">
        <v>199</v>
      </c>
      <c r="K10" t="s">
        <v>202</v>
      </c>
      <c r="L10" s="8"/>
      <c r="M10" s="8">
        <f t="shared" si="0"/>
        <v>8210</v>
      </c>
    </row>
    <row r="11" spans="1:13" x14ac:dyDescent="0.25">
      <c r="A11">
        <v>6</v>
      </c>
      <c r="B11" s="13" t="s">
        <v>204</v>
      </c>
      <c r="C11" s="6">
        <v>4760</v>
      </c>
      <c r="D11" s="9">
        <v>1</v>
      </c>
      <c r="E11" s="6">
        <v>4760</v>
      </c>
      <c r="F11" s="8">
        <v>3000</v>
      </c>
      <c r="G11" s="8"/>
      <c r="H11" s="8"/>
      <c r="I11" t="s">
        <v>199</v>
      </c>
      <c r="J11" t="s">
        <v>200</v>
      </c>
      <c r="K11" t="s">
        <v>201</v>
      </c>
      <c r="L11" s="8"/>
      <c r="M11" s="8">
        <f t="shared" si="0"/>
        <v>1760</v>
      </c>
    </row>
    <row r="12" spans="1:13" x14ac:dyDescent="0.25">
      <c r="A12">
        <v>7</v>
      </c>
      <c r="B12" s="2" t="s">
        <v>52</v>
      </c>
      <c r="C12" s="6">
        <v>10800</v>
      </c>
      <c r="D12" s="9">
        <v>1</v>
      </c>
      <c r="E12" s="6">
        <v>10800</v>
      </c>
      <c r="F12" s="8"/>
      <c r="G12" s="8"/>
      <c r="H12" s="8"/>
      <c r="I12" t="s">
        <v>199</v>
      </c>
      <c r="K12" t="s">
        <v>201</v>
      </c>
      <c r="L12" s="8"/>
      <c r="M12" s="8">
        <f t="shared" si="0"/>
        <v>10800</v>
      </c>
    </row>
    <row r="13" spans="1:13" x14ac:dyDescent="0.25">
      <c r="A13">
        <v>8</v>
      </c>
      <c r="B13" s="2" t="s">
        <v>17</v>
      </c>
      <c r="C13" s="6">
        <v>8000</v>
      </c>
      <c r="D13" s="9">
        <v>1</v>
      </c>
      <c r="E13" s="6">
        <v>8000</v>
      </c>
      <c r="F13" s="8"/>
      <c r="G13" s="8"/>
      <c r="H13" s="8"/>
      <c r="I13" t="s">
        <v>199</v>
      </c>
      <c r="K13" t="s">
        <v>201</v>
      </c>
      <c r="L13" s="8"/>
      <c r="M13" s="8">
        <f t="shared" si="0"/>
        <v>8000</v>
      </c>
    </row>
    <row r="14" spans="1:13" x14ac:dyDescent="0.25">
      <c r="A14">
        <v>9</v>
      </c>
      <c r="B14" s="15" t="s">
        <v>160</v>
      </c>
      <c r="C14" s="6">
        <v>6850</v>
      </c>
      <c r="D14" s="9">
        <v>1</v>
      </c>
      <c r="E14" s="6">
        <v>6850</v>
      </c>
      <c r="F14" s="8">
        <v>3500</v>
      </c>
      <c r="G14" s="8"/>
      <c r="H14" s="8">
        <v>650</v>
      </c>
      <c r="J14" t="s">
        <v>200</v>
      </c>
      <c r="L14" s="8"/>
      <c r="M14" s="8">
        <f t="shared" si="0"/>
        <v>3350</v>
      </c>
    </row>
    <row r="15" spans="1:13" x14ac:dyDescent="0.25">
      <c r="A15">
        <v>10</v>
      </c>
      <c r="B15" s="2" t="s">
        <v>182</v>
      </c>
      <c r="C15" s="6">
        <v>4550</v>
      </c>
      <c r="D15" s="9">
        <v>1</v>
      </c>
      <c r="E15" s="6">
        <v>4550</v>
      </c>
      <c r="F15" s="8"/>
      <c r="G15" s="8"/>
      <c r="H15" s="8"/>
      <c r="I15" t="s">
        <v>199</v>
      </c>
      <c r="K15" t="s">
        <v>201</v>
      </c>
      <c r="L15" s="8"/>
      <c r="M15" s="8">
        <f t="shared" si="0"/>
        <v>4550</v>
      </c>
    </row>
    <row r="16" spans="1:13" x14ac:dyDescent="0.25">
      <c r="A16">
        <v>11</v>
      </c>
      <c r="B16" s="2" t="s">
        <v>33</v>
      </c>
      <c r="C16" s="6">
        <v>3500</v>
      </c>
      <c r="D16" s="9">
        <v>1</v>
      </c>
      <c r="E16" s="6">
        <v>3500</v>
      </c>
      <c r="F16" s="8"/>
      <c r="G16" s="8"/>
      <c r="H16" s="8"/>
      <c r="I16" t="s">
        <v>199</v>
      </c>
      <c r="K16" t="s">
        <v>201</v>
      </c>
      <c r="L16" s="8"/>
      <c r="M16" s="8">
        <f t="shared" si="0"/>
        <v>3500</v>
      </c>
    </row>
    <row r="17" spans="1:13" x14ac:dyDescent="0.25">
      <c r="A17">
        <v>12</v>
      </c>
      <c r="B17" s="15" t="s">
        <v>92</v>
      </c>
      <c r="C17" s="6">
        <v>9950</v>
      </c>
      <c r="D17" s="9">
        <v>1</v>
      </c>
      <c r="E17" s="6">
        <v>9950</v>
      </c>
      <c r="F17" s="8">
        <v>4500</v>
      </c>
      <c r="G17" s="8"/>
      <c r="H17" s="8">
        <v>800</v>
      </c>
      <c r="L17" s="8"/>
      <c r="M17" s="8">
        <f t="shared" si="0"/>
        <v>5450</v>
      </c>
    </row>
    <row r="18" spans="1:13" x14ac:dyDescent="0.25">
      <c r="A18">
        <v>13</v>
      </c>
      <c r="B18" s="2" t="s">
        <v>83</v>
      </c>
      <c r="C18" s="6">
        <v>9700</v>
      </c>
      <c r="D18" s="9">
        <v>1</v>
      </c>
      <c r="E18" s="6">
        <v>9700</v>
      </c>
      <c r="F18" s="8">
        <v>4000</v>
      </c>
      <c r="G18" s="8"/>
      <c r="H18" s="8">
        <v>950</v>
      </c>
      <c r="I18" t="s">
        <v>199</v>
      </c>
      <c r="K18" t="s">
        <v>201</v>
      </c>
      <c r="L18" s="8"/>
      <c r="M18" s="8">
        <f t="shared" si="0"/>
        <v>5700</v>
      </c>
    </row>
    <row r="19" spans="1:13" x14ac:dyDescent="0.25">
      <c r="A19">
        <v>14</v>
      </c>
      <c r="B19" s="2" t="s">
        <v>120</v>
      </c>
      <c r="C19" s="6">
        <v>14800</v>
      </c>
      <c r="D19" s="9">
        <v>1</v>
      </c>
      <c r="E19" s="6">
        <v>14800</v>
      </c>
      <c r="F19" s="8">
        <v>7000</v>
      </c>
      <c r="G19" s="8"/>
      <c r="H19" s="8"/>
      <c r="L19" s="8"/>
      <c r="M19" s="8">
        <f t="shared" si="0"/>
        <v>7800</v>
      </c>
    </row>
    <row r="20" spans="1:13" x14ac:dyDescent="0.25">
      <c r="A20">
        <v>15</v>
      </c>
      <c r="B20" s="2" t="s">
        <v>84</v>
      </c>
      <c r="C20" s="6">
        <v>27550</v>
      </c>
      <c r="D20" s="9">
        <v>1</v>
      </c>
      <c r="E20" s="6">
        <v>27550</v>
      </c>
      <c r="F20" s="8"/>
      <c r="G20" s="8"/>
      <c r="H20" s="8">
        <v>800</v>
      </c>
      <c r="L20" s="8"/>
      <c r="M20" s="8">
        <f t="shared" si="0"/>
        <v>27550</v>
      </c>
    </row>
    <row r="21" spans="1:13" x14ac:dyDescent="0.25">
      <c r="A21">
        <v>16</v>
      </c>
      <c r="B21" s="2" t="s">
        <v>97</v>
      </c>
      <c r="C21" s="6">
        <v>3600</v>
      </c>
      <c r="D21" s="9">
        <v>1</v>
      </c>
      <c r="E21" s="6">
        <v>3600</v>
      </c>
      <c r="F21" s="8"/>
      <c r="G21" s="8"/>
      <c r="H21" s="8"/>
      <c r="I21" t="s">
        <v>199</v>
      </c>
      <c r="K21" t="s">
        <v>201</v>
      </c>
      <c r="L21" s="8"/>
      <c r="M21" s="8">
        <f t="shared" si="0"/>
        <v>3600</v>
      </c>
    </row>
    <row r="22" spans="1:13" ht="15.75" customHeight="1" x14ac:dyDescent="0.25">
      <c r="A22">
        <v>18</v>
      </c>
      <c r="B22" s="12" t="s">
        <v>133</v>
      </c>
      <c r="C22" s="6">
        <v>3526</v>
      </c>
      <c r="D22" s="9">
        <v>1</v>
      </c>
      <c r="E22" s="6">
        <v>3526</v>
      </c>
      <c r="F22" s="8"/>
      <c r="G22" s="8"/>
      <c r="H22" s="8">
        <v>1250</v>
      </c>
      <c r="I22" t="s">
        <v>199</v>
      </c>
      <c r="J22" t="s">
        <v>200</v>
      </c>
      <c r="K22" t="s">
        <v>201</v>
      </c>
      <c r="L22" s="8"/>
      <c r="M22" s="8">
        <f t="shared" si="0"/>
        <v>3526</v>
      </c>
    </row>
    <row r="23" spans="1:13" x14ac:dyDescent="0.25">
      <c r="A23">
        <v>19</v>
      </c>
      <c r="B23" s="12" t="s">
        <v>136</v>
      </c>
      <c r="C23" s="6">
        <v>1470</v>
      </c>
      <c r="D23" s="9">
        <v>1</v>
      </c>
      <c r="E23" s="6">
        <v>1470</v>
      </c>
      <c r="F23" s="8"/>
      <c r="G23" s="8">
        <v>600</v>
      </c>
      <c r="H23" s="8">
        <v>1100</v>
      </c>
      <c r="L23" s="8">
        <v>600</v>
      </c>
      <c r="M23" s="8">
        <f t="shared" si="0"/>
        <v>1470</v>
      </c>
    </row>
    <row r="24" spans="1:13" x14ac:dyDescent="0.25">
      <c r="A24">
        <v>20</v>
      </c>
      <c r="B24" s="12" t="s">
        <v>125</v>
      </c>
      <c r="C24" s="6">
        <v>11746</v>
      </c>
      <c r="D24" s="9">
        <v>1</v>
      </c>
      <c r="E24" s="6">
        <v>11746</v>
      </c>
      <c r="F24" s="8">
        <v>6500</v>
      </c>
      <c r="G24" s="8"/>
      <c r="H24" s="8">
        <v>650</v>
      </c>
      <c r="I24" t="s">
        <v>199</v>
      </c>
      <c r="K24" t="s">
        <v>201</v>
      </c>
      <c r="L24" s="8"/>
      <c r="M24" s="8">
        <f t="shared" si="0"/>
        <v>5246</v>
      </c>
    </row>
    <row r="25" spans="1:13" x14ac:dyDescent="0.25">
      <c r="A25">
        <v>21</v>
      </c>
      <c r="B25" s="2" t="s">
        <v>24</v>
      </c>
      <c r="C25" s="6">
        <v>5000</v>
      </c>
      <c r="D25" s="9">
        <v>1</v>
      </c>
      <c r="E25" s="6">
        <v>5000</v>
      </c>
      <c r="F25" s="8">
        <v>3000</v>
      </c>
      <c r="G25" s="8"/>
      <c r="H25" s="8">
        <v>650</v>
      </c>
      <c r="I25" t="s">
        <v>199</v>
      </c>
      <c r="K25" t="s">
        <v>201</v>
      </c>
      <c r="L25" s="8"/>
      <c r="M25" s="8">
        <f t="shared" si="0"/>
        <v>2000</v>
      </c>
    </row>
    <row r="26" spans="1:13" x14ac:dyDescent="0.25">
      <c r="A26">
        <v>22</v>
      </c>
      <c r="B26" s="12" t="s">
        <v>113</v>
      </c>
      <c r="C26" s="6">
        <v>13737</v>
      </c>
      <c r="D26" s="9">
        <v>1</v>
      </c>
      <c r="E26" s="6">
        <v>13737</v>
      </c>
      <c r="F26" s="8"/>
      <c r="G26" s="8">
        <v>600</v>
      </c>
      <c r="H26" s="8">
        <v>950</v>
      </c>
      <c r="I26" t="s">
        <v>199</v>
      </c>
      <c r="K26" t="s">
        <v>201</v>
      </c>
      <c r="L26" s="8">
        <v>600</v>
      </c>
      <c r="M26" s="8">
        <f t="shared" si="0"/>
        <v>13737</v>
      </c>
    </row>
    <row r="27" spans="1:13" x14ac:dyDescent="0.25">
      <c r="A27">
        <v>23</v>
      </c>
      <c r="B27" s="2" t="s">
        <v>88</v>
      </c>
      <c r="C27" s="6">
        <v>8050</v>
      </c>
      <c r="D27" s="9">
        <v>1</v>
      </c>
      <c r="E27" s="6">
        <v>8050</v>
      </c>
      <c r="F27" s="8"/>
      <c r="G27" s="8">
        <v>600</v>
      </c>
      <c r="H27" s="8"/>
      <c r="L27" s="8">
        <v>600</v>
      </c>
      <c r="M27" s="8">
        <f t="shared" si="0"/>
        <v>8050</v>
      </c>
    </row>
    <row r="28" spans="1:13" x14ac:dyDescent="0.25">
      <c r="A28">
        <v>26</v>
      </c>
      <c r="B28" s="2" t="s">
        <v>69</v>
      </c>
      <c r="C28" s="6">
        <v>14950</v>
      </c>
      <c r="D28" s="9">
        <v>1</v>
      </c>
      <c r="E28" s="6">
        <v>14950</v>
      </c>
      <c r="F28" s="8"/>
      <c r="G28" s="8">
        <v>600</v>
      </c>
      <c r="H28" s="8">
        <v>950</v>
      </c>
      <c r="I28" t="s">
        <v>199</v>
      </c>
      <c r="K28" t="s">
        <v>201</v>
      </c>
      <c r="L28" s="8"/>
      <c r="M28" s="8">
        <f t="shared" si="0"/>
        <v>14950</v>
      </c>
    </row>
    <row r="29" spans="1:13" ht="15.75" customHeight="1" x14ac:dyDescent="0.25">
      <c r="A29">
        <v>27</v>
      </c>
      <c r="B29" s="12" t="s">
        <v>135</v>
      </c>
      <c r="C29" s="6">
        <v>8100</v>
      </c>
      <c r="D29" s="9">
        <v>1</v>
      </c>
      <c r="E29" s="6">
        <v>8100</v>
      </c>
      <c r="F29" s="8"/>
      <c r="G29" s="8"/>
      <c r="H29" s="8">
        <v>1100</v>
      </c>
      <c r="L29" s="8"/>
      <c r="M29" s="8">
        <f t="shared" si="0"/>
        <v>8100</v>
      </c>
    </row>
    <row r="30" spans="1:13" x14ac:dyDescent="0.25">
      <c r="A30">
        <v>29</v>
      </c>
      <c r="B30" s="2" t="s">
        <v>62</v>
      </c>
      <c r="C30" s="6">
        <v>16438</v>
      </c>
      <c r="D30" s="9">
        <v>1</v>
      </c>
      <c r="E30" s="6">
        <v>16438</v>
      </c>
      <c r="F30" s="8">
        <v>7100</v>
      </c>
      <c r="G30" s="8"/>
      <c r="H30" s="8">
        <v>1250</v>
      </c>
      <c r="I30" t="s">
        <v>199</v>
      </c>
      <c r="J30" t="s">
        <v>200</v>
      </c>
      <c r="K30" t="s">
        <v>201</v>
      </c>
      <c r="L30" s="8"/>
      <c r="M30" s="8">
        <f t="shared" si="0"/>
        <v>9338</v>
      </c>
    </row>
    <row r="31" spans="1:13" x14ac:dyDescent="0.25">
      <c r="A31">
        <v>30</v>
      </c>
      <c r="B31" s="12" t="s">
        <v>37</v>
      </c>
      <c r="C31" s="6">
        <v>8750</v>
      </c>
      <c r="D31" s="9">
        <v>1</v>
      </c>
      <c r="E31" s="6">
        <v>8750</v>
      </c>
      <c r="F31" s="8">
        <v>4500</v>
      </c>
      <c r="G31" s="8"/>
      <c r="H31" s="8"/>
      <c r="I31" t="s">
        <v>199</v>
      </c>
      <c r="K31" t="s">
        <v>201</v>
      </c>
      <c r="L31" s="8"/>
      <c r="M31" s="8">
        <f t="shared" si="0"/>
        <v>4250</v>
      </c>
    </row>
    <row r="32" spans="1:13" x14ac:dyDescent="0.25">
      <c r="A32">
        <v>31</v>
      </c>
      <c r="B32" s="2" t="s">
        <v>171</v>
      </c>
      <c r="C32" s="6">
        <v>4424</v>
      </c>
      <c r="D32" s="9">
        <v>1</v>
      </c>
      <c r="E32" s="6">
        <v>4424</v>
      </c>
      <c r="F32" s="8"/>
      <c r="G32" s="8">
        <v>600</v>
      </c>
      <c r="H32" s="8">
        <v>950</v>
      </c>
      <c r="K32" t="s">
        <v>201</v>
      </c>
      <c r="L32" s="8">
        <v>600</v>
      </c>
      <c r="M32" s="8">
        <f t="shared" si="0"/>
        <v>4424</v>
      </c>
    </row>
    <row r="33" spans="1:13" x14ac:dyDescent="0.25">
      <c r="A33">
        <v>32</v>
      </c>
      <c r="B33" s="2" t="s">
        <v>16</v>
      </c>
      <c r="C33" s="6">
        <v>4700</v>
      </c>
      <c r="D33" s="9">
        <v>1</v>
      </c>
      <c r="E33" s="6">
        <v>4700</v>
      </c>
      <c r="F33" s="8"/>
      <c r="G33" s="8"/>
      <c r="H33" s="8">
        <v>1100</v>
      </c>
      <c r="I33" t="s">
        <v>199</v>
      </c>
      <c r="K33" t="s">
        <v>201</v>
      </c>
      <c r="L33" s="8"/>
      <c r="M33" s="8">
        <f t="shared" si="0"/>
        <v>4700</v>
      </c>
    </row>
    <row r="34" spans="1:13" x14ac:dyDescent="0.25">
      <c r="A34">
        <v>33</v>
      </c>
      <c r="B34" s="12" t="s">
        <v>74</v>
      </c>
      <c r="C34" s="6">
        <v>9260</v>
      </c>
      <c r="D34" s="9">
        <v>1</v>
      </c>
      <c r="E34" s="6">
        <v>9260</v>
      </c>
      <c r="F34" s="8">
        <v>4500</v>
      </c>
      <c r="G34" s="8"/>
      <c r="H34" s="8">
        <v>1100</v>
      </c>
      <c r="I34" t="s">
        <v>199</v>
      </c>
      <c r="K34" t="s">
        <v>201</v>
      </c>
      <c r="L34" s="8"/>
      <c r="M34" s="8">
        <f t="shared" si="0"/>
        <v>4760</v>
      </c>
    </row>
    <row r="35" spans="1:13" x14ac:dyDescent="0.25">
      <c r="A35">
        <v>34</v>
      </c>
      <c r="B35" s="2" t="s">
        <v>82</v>
      </c>
      <c r="C35" s="6">
        <v>36625</v>
      </c>
      <c r="D35" s="9">
        <v>1</v>
      </c>
      <c r="E35" s="6">
        <v>36625</v>
      </c>
      <c r="F35" s="8">
        <v>9000</v>
      </c>
      <c r="G35" s="8"/>
      <c r="H35" s="8">
        <v>1250</v>
      </c>
      <c r="I35" t="s">
        <v>199</v>
      </c>
      <c r="K35" t="s">
        <v>201</v>
      </c>
      <c r="L35" s="8"/>
      <c r="M35" s="8">
        <f t="shared" si="0"/>
        <v>27625</v>
      </c>
    </row>
    <row r="36" spans="1:13" x14ac:dyDescent="0.25">
      <c r="A36">
        <v>35</v>
      </c>
      <c r="B36" s="12" t="s">
        <v>89</v>
      </c>
      <c r="C36" s="6">
        <v>1840</v>
      </c>
      <c r="D36" s="9">
        <v>1</v>
      </c>
      <c r="E36" s="6">
        <v>1840</v>
      </c>
      <c r="F36" s="8"/>
      <c r="G36" s="8"/>
      <c r="H36" s="8"/>
      <c r="I36" t="s">
        <v>199</v>
      </c>
      <c r="K36" t="s">
        <v>201</v>
      </c>
      <c r="L36" s="8"/>
      <c r="M36" s="8">
        <f t="shared" si="0"/>
        <v>1840</v>
      </c>
    </row>
    <row r="37" spans="1:13" x14ac:dyDescent="0.25">
      <c r="A37">
        <v>36</v>
      </c>
      <c r="B37" s="2" t="s">
        <v>122</v>
      </c>
      <c r="C37" s="6">
        <v>12600</v>
      </c>
      <c r="D37" s="9">
        <v>1</v>
      </c>
      <c r="E37" s="6">
        <v>12600</v>
      </c>
      <c r="F37" s="8">
        <v>6000</v>
      </c>
      <c r="G37" s="8"/>
      <c r="H37" s="8">
        <v>1250</v>
      </c>
      <c r="J37" t="s">
        <v>200</v>
      </c>
      <c r="L37" s="8"/>
      <c r="M37" s="8">
        <f t="shared" si="0"/>
        <v>6600</v>
      </c>
    </row>
    <row r="38" spans="1:13" x14ac:dyDescent="0.25">
      <c r="A38">
        <v>37</v>
      </c>
      <c r="B38" s="2" t="s">
        <v>161</v>
      </c>
      <c r="C38" s="6">
        <v>12225</v>
      </c>
      <c r="D38" s="9">
        <v>1</v>
      </c>
      <c r="E38" s="6">
        <v>12225</v>
      </c>
      <c r="F38" s="8"/>
      <c r="G38" s="8">
        <v>600</v>
      </c>
      <c r="H38" s="8">
        <v>1250</v>
      </c>
      <c r="L38" s="8">
        <v>600</v>
      </c>
      <c r="M38" s="8">
        <f t="shared" ref="M38:M69" si="1">SUM(E38-F38)</f>
        <v>12225</v>
      </c>
    </row>
    <row r="39" spans="1:13" x14ac:dyDescent="0.25">
      <c r="A39">
        <v>39</v>
      </c>
      <c r="B39" s="2" t="s">
        <v>115</v>
      </c>
      <c r="C39" s="6">
        <v>4100</v>
      </c>
      <c r="D39" s="9">
        <v>1</v>
      </c>
      <c r="E39" s="6">
        <v>4100</v>
      </c>
      <c r="F39" s="8"/>
      <c r="G39" s="8"/>
      <c r="H39" s="8">
        <v>950</v>
      </c>
      <c r="J39" t="s">
        <v>200</v>
      </c>
      <c r="L39" s="8"/>
      <c r="M39" s="8">
        <f t="shared" si="1"/>
        <v>4100</v>
      </c>
    </row>
    <row r="40" spans="1:13" x14ac:dyDescent="0.25">
      <c r="A40">
        <v>40</v>
      </c>
      <c r="B40" s="2" t="s">
        <v>119</v>
      </c>
      <c r="C40" s="6">
        <v>3220</v>
      </c>
      <c r="D40" s="9">
        <v>1</v>
      </c>
      <c r="E40" s="6">
        <v>3220</v>
      </c>
      <c r="F40" s="8"/>
      <c r="G40" s="8"/>
      <c r="H40" s="8"/>
      <c r="I40" t="s">
        <v>199</v>
      </c>
      <c r="K40" t="s">
        <v>201</v>
      </c>
      <c r="L40" s="8">
        <v>600</v>
      </c>
      <c r="M40" s="8">
        <f t="shared" si="1"/>
        <v>3220</v>
      </c>
    </row>
    <row r="41" spans="1:13" x14ac:dyDescent="0.25">
      <c r="A41">
        <v>41</v>
      </c>
      <c r="B41" s="2" t="s">
        <v>110</v>
      </c>
      <c r="C41" s="6">
        <v>3750</v>
      </c>
      <c r="D41" s="9">
        <v>1</v>
      </c>
      <c r="E41" s="6">
        <v>3750</v>
      </c>
      <c r="F41" s="8"/>
      <c r="G41" s="8"/>
      <c r="H41" s="8"/>
      <c r="I41" t="s">
        <v>199</v>
      </c>
      <c r="K41" t="s">
        <v>201</v>
      </c>
      <c r="L41" s="8"/>
      <c r="M41" s="8">
        <f t="shared" si="1"/>
        <v>3750</v>
      </c>
    </row>
    <row r="42" spans="1:13" x14ac:dyDescent="0.25">
      <c r="A42">
        <v>42</v>
      </c>
      <c r="B42" s="2" t="s">
        <v>41</v>
      </c>
      <c r="C42" s="6">
        <v>8400</v>
      </c>
      <c r="D42" s="9">
        <v>1</v>
      </c>
      <c r="E42" s="6">
        <v>8400</v>
      </c>
      <c r="F42" s="8"/>
      <c r="G42" s="8">
        <v>600</v>
      </c>
      <c r="H42" s="8">
        <v>2350</v>
      </c>
      <c r="L42" s="8">
        <v>600</v>
      </c>
      <c r="M42" s="8">
        <f t="shared" si="1"/>
        <v>8400</v>
      </c>
    </row>
    <row r="43" spans="1:13" x14ac:dyDescent="0.25">
      <c r="A43">
        <v>44</v>
      </c>
      <c r="B43" s="2" t="s">
        <v>23</v>
      </c>
      <c r="C43" s="6">
        <v>9280</v>
      </c>
      <c r="D43" s="9">
        <v>1</v>
      </c>
      <c r="E43" s="6">
        <v>9280</v>
      </c>
      <c r="F43" s="8">
        <v>4500</v>
      </c>
      <c r="G43" s="8"/>
      <c r="H43" s="8">
        <v>1100</v>
      </c>
      <c r="L43" s="8"/>
      <c r="M43" s="8">
        <f t="shared" si="1"/>
        <v>4780</v>
      </c>
    </row>
    <row r="44" spans="1:13" x14ac:dyDescent="0.25">
      <c r="A44">
        <v>45</v>
      </c>
      <c r="B44" s="2" t="s">
        <v>139</v>
      </c>
      <c r="C44" s="6">
        <v>19950</v>
      </c>
      <c r="D44" s="9">
        <v>1</v>
      </c>
      <c r="E44" s="6">
        <v>19950</v>
      </c>
      <c r="F44" s="8"/>
      <c r="G44" s="8"/>
      <c r="H44" s="8">
        <v>1100</v>
      </c>
      <c r="L44" s="8"/>
      <c r="M44" s="8">
        <v>19950</v>
      </c>
    </row>
    <row r="45" spans="1:13" x14ac:dyDescent="0.25">
      <c r="A45">
        <v>48</v>
      </c>
      <c r="B45" s="4" t="s">
        <v>192</v>
      </c>
      <c r="C45" s="6">
        <v>2400</v>
      </c>
      <c r="D45" s="9">
        <v>1</v>
      </c>
      <c r="E45" s="6">
        <v>2400</v>
      </c>
      <c r="F45" s="8"/>
      <c r="G45" s="8"/>
      <c r="H45" s="8"/>
      <c r="I45" t="s">
        <v>199</v>
      </c>
      <c r="K45" t="s">
        <v>201</v>
      </c>
      <c r="L45" s="8"/>
      <c r="M45" s="8">
        <f t="shared" si="1"/>
        <v>2400</v>
      </c>
    </row>
    <row r="46" spans="1:13" ht="15.75" customHeight="1" x14ac:dyDescent="0.25">
      <c r="A46">
        <v>49</v>
      </c>
      <c r="B46" s="12" t="s">
        <v>55</v>
      </c>
      <c r="C46" s="6">
        <v>9920</v>
      </c>
      <c r="D46" s="9">
        <v>1</v>
      </c>
      <c r="E46" s="6">
        <v>9920</v>
      </c>
      <c r="F46" s="8"/>
      <c r="G46" s="8"/>
      <c r="H46" s="8"/>
      <c r="I46" t="s">
        <v>199</v>
      </c>
      <c r="K46" t="s">
        <v>201</v>
      </c>
      <c r="L46" s="8"/>
      <c r="M46" s="8">
        <f t="shared" si="1"/>
        <v>9920</v>
      </c>
    </row>
    <row r="47" spans="1:13" x14ac:dyDescent="0.25">
      <c r="A47">
        <v>50</v>
      </c>
      <c r="B47" s="2" t="s">
        <v>170</v>
      </c>
      <c r="C47" s="6">
        <v>1825</v>
      </c>
      <c r="D47" s="9">
        <v>1</v>
      </c>
      <c r="E47" s="6">
        <v>1825</v>
      </c>
      <c r="F47" s="8"/>
      <c r="G47" s="8"/>
      <c r="H47" s="8"/>
      <c r="I47" t="s">
        <v>199</v>
      </c>
      <c r="K47" t="s">
        <v>201</v>
      </c>
      <c r="L47" s="8"/>
      <c r="M47" s="8">
        <f t="shared" si="1"/>
        <v>1825</v>
      </c>
    </row>
    <row r="48" spans="1:13" x14ac:dyDescent="0.25">
      <c r="A48">
        <v>51</v>
      </c>
      <c r="B48" s="12" t="s">
        <v>158</v>
      </c>
      <c r="C48" s="6">
        <v>2320</v>
      </c>
      <c r="D48" s="9">
        <v>1</v>
      </c>
      <c r="E48" s="6">
        <v>2320</v>
      </c>
      <c r="F48" s="8"/>
      <c r="G48" s="8"/>
      <c r="H48" s="8"/>
      <c r="I48" t="s">
        <v>199</v>
      </c>
      <c r="K48" t="s">
        <v>201</v>
      </c>
      <c r="L48" s="8"/>
      <c r="M48" s="8">
        <f t="shared" si="1"/>
        <v>2320</v>
      </c>
    </row>
    <row r="49" spans="1:13" x14ac:dyDescent="0.25">
      <c r="A49">
        <v>52</v>
      </c>
      <c r="B49" s="16" t="s">
        <v>191</v>
      </c>
      <c r="C49" s="6">
        <v>4686</v>
      </c>
      <c r="D49" s="9">
        <v>1</v>
      </c>
      <c r="E49" s="6">
        <v>4686</v>
      </c>
      <c r="F49" s="8"/>
      <c r="G49" s="8"/>
      <c r="H49" s="8"/>
      <c r="I49" t="s">
        <v>199</v>
      </c>
      <c r="K49" t="s">
        <v>201</v>
      </c>
      <c r="L49" s="8"/>
      <c r="M49" s="8">
        <f t="shared" si="1"/>
        <v>4686</v>
      </c>
    </row>
    <row r="50" spans="1:13" x14ac:dyDescent="0.25">
      <c r="A50">
        <v>53</v>
      </c>
      <c r="B50" s="2" t="s">
        <v>8</v>
      </c>
      <c r="C50" s="6">
        <v>5200</v>
      </c>
      <c r="D50" s="9">
        <v>1</v>
      </c>
      <c r="E50" s="6">
        <v>5200</v>
      </c>
      <c r="F50" s="8"/>
      <c r="G50" s="8"/>
      <c r="H50" s="8"/>
      <c r="I50" t="s">
        <v>199</v>
      </c>
      <c r="K50" t="s">
        <v>201</v>
      </c>
      <c r="L50" s="8"/>
      <c r="M50" s="8">
        <f t="shared" si="1"/>
        <v>5200</v>
      </c>
    </row>
    <row r="51" spans="1:13" x14ac:dyDescent="0.25">
      <c r="A51">
        <v>54</v>
      </c>
      <c r="B51" s="2" t="s">
        <v>109</v>
      </c>
      <c r="C51" s="6">
        <v>5450</v>
      </c>
      <c r="D51" s="9">
        <v>1</v>
      </c>
      <c r="E51" s="6">
        <v>5450</v>
      </c>
      <c r="F51" s="8">
        <v>3500</v>
      </c>
      <c r="G51" s="8"/>
      <c r="H51" s="8">
        <v>800</v>
      </c>
      <c r="J51" t="s">
        <v>200</v>
      </c>
      <c r="L51" s="8"/>
      <c r="M51" s="8">
        <f t="shared" si="1"/>
        <v>1950</v>
      </c>
    </row>
    <row r="52" spans="1:13" x14ac:dyDescent="0.25">
      <c r="A52">
        <v>57</v>
      </c>
      <c r="B52" s="2" t="s">
        <v>100</v>
      </c>
      <c r="C52" s="6">
        <v>2669.2</v>
      </c>
      <c r="D52" s="9">
        <v>1</v>
      </c>
      <c r="E52" s="6">
        <v>2669.2</v>
      </c>
      <c r="F52" s="8"/>
      <c r="G52" s="8"/>
      <c r="H52" s="8"/>
      <c r="I52" t="s">
        <v>199</v>
      </c>
      <c r="K52" t="s">
        <v>201</v>
      </c>
      <c r="L52" s="8"/>
      <c r="M52" s="8">
        <f t="shared" si="1"/>
        <v>2669.2</v>
      </c>
    </row>
    <row r="53" spans="1:13" x14ac:dyDescent="0.25">
      <c r="A53">
        <v>58</v>
      </c>
      <c r="B53" s="2" t="s">
        <v>20</v>
      </c>
      <c r="C53" s="6">
        <v>25652</v>
      </c>
      <c r="D53" s="9">
        <v>1</v>
      </c>
      <c r="E53" s="6">
        <v>25652</v>
      </c>
      <c r="F53" s="8"/>
      <c r="G53" s="8"/>
      <c r="H53" s="8">
        <v>1250</v>
      </c>
      <c r="L53" s="8">
        <v>600</v>
      </c>
      <c r="M53" s="8">
        <f t="shared" si="1"/>
        <v>25652</v>
      </c>
    </row>
    <row r="54" spans="1:13" x14ac:dyDescent="0.25">
      <c r="A54">
        <v>59</v>
      </c>
      <c r="B54" s="12" t="s">
        <v>127</v>
      </c>
      <c r="C54" s="6">
        <v>9000</v>
      </c>
      <c r="D54" s="9">
        <v>1</v>
      </c>
      <c r="E54" s="6">
        <v>9000</v>
      </c>
      <c r="F54" s="8"/>
      <c r="G54" s="8"/>
      <c r="H54" s="8"/>
      <c r="I54" t="s">
        <v>199</v>
      </c>
      <c r="K54" t="s">
        <v>201</v>
      </c>
      <c r="L54" s="8"/>
      <c r="M54" s="8">
        <f t="shared" si="1"/>
        <v>9000</v>
      </c>
    </row>
    <row r="55" spans="1:13" x14ac:dyDescent="0.25">
      <c r="A55">
        <v>60</v>
      </c>
      <c r="B55" s="12" t="s">
        <v>121</v>
      </c>
      <c r="C55" s="6">
        <v>1240</v>
      </c>
      <c r="D55" s="9">
        <v>1</v>
      </c>
      <c r="E55" s="6">
        <v>1240</v>
      </c>
      <c r="F55" s="8"/>
      <c r="G55" s="8">
        <v>600</v>
      </c>
      <c r="H55" s="8">
        <v>1250</v>
      </c>
      <c r="L55" s="8">
        <v>600</v>
      </c>
      <c r="M55" s="8">
        <f t="shared" si="1"/>
        <v>1240</v>
      </c>
    </row>
    <row r="56" spans="1:13" x14ac:dyDescent="0.25">
      <c r="A56">
        <v>61</v>
      </c>
      <c r="B56" s="2" t="s">
        <v>70</v>
      </c>
      <c r="C56" s="6">
        <v>2700</v>
      </c>
      <c r="D56" s="9">
        <v>1</v>
      </c>
      <c r="E56" s="6">
        <v>2700</v>
      </c>
      <c r="F56" s="8"/>
      <c r="G56" s="8"/>
      <c r="H56" s="8">
        <v>800</v>
      </c>
      <c r="J56" t="s">
        <v>200</v>
      </c>
      <c r="L56" s="8"/>
      <c r="M56" s="8">
        <f t="shared" si="1"/>
        <v>2700</v>
      </c>
    </row>
    <row r="57" spans="1:13" x14ac:dyDescent="0.25">
      <c r="A57">
        <v>62</v>
      </c>
      <c r="B57" s="2" t="s">
        <v>19</v>
      </c>
      <c r="C57" s="6">
        <v>3222</v>
      </c>
      <c r="D57" s="9">
        <v>1</v>
      </c>
      <c r="E57" s="6">
        <v>3222</v>
      </c>
      <c r="F57" s="8"/>
      <c r="G57" s="8"/>
      <c r="H57" s="8"/>
      <c r="I57" t="s">
        <v>199</v>
      </c>
      <c r="K57" t="s">
        <v>201</v>
      </c>
      <c r="L57" s="8"/>
      <c r="M57" s="8">
        <f t="shared" si="1"/>
        <v>3222</v>
      </c>
    </row>
    <row r="58" spans="1:13" x14ac:dyDescent="0.25">
      <c r="A58">
        <v>63</v>
      </c>
      <c r="B58" s="2" t="s">
        <v>96</v>
      </c>
      <c r="C58" s="6">
        <v>4920</v>
      </c>
      <c r="D58" s="9">
        <v>1</v>
      </c>
      <c r="E58" s="6">
        <v>4920</v>
      </c>
      <c r="F58" s="8"/>
      <c r="G58" s="8"/>
      <c r="H58" s="8">
        <v>950</v>
      </c>
      <c r="J58" t="s">
        <v>200</v>
      </c>
      <c r="L58" s="8"/>
      <c r="M58" s="8">
        <f t="shared" si="1"/>
        <v>4920</v>
      </c>
    </row>
    <row r="59" spans="1:13" x14ac:dyDescent="0.25">
      <c r="A59">
        <v>64</v>
      </c>
      <c r="B59" s="12" t="s">
        <v>114</v>
      </c>
      <c r="C59" s="6">
        <v>12000</v>
      </c>
      <c r="D59" s="9">
        <v>1</v>
      </c>
      <c r="E59" s="6">
        <v>12000</v>
      </c>
      <c r="F59" s="8"/>
      <c r="G59" s="8"/>
      <c r="H59" s="8"/>
      <c r="I59" t="s">
        <v>199</v>
      </c>
      <c r="K59" t="s">
        <v>201</v>
      </c>
      <c r="L59" s="8"/>
      <c r="M59" s="8">
        <f t="shared" si="1"/>
        <v>12000</v>
      </c>
    </row>
    <row r="60" spans="1:13" x14ac:dyDescent="0.25">
      <c r="A60">
        <v>65</v>
      </c>
      <c r="B60" s="12" t="s">
        <v>143</v>
      </c>
      <c r="C60" s="6">
        <v>7850</v>
      </c>
      <c r="D60" s="9">
        <v>1</v>
      </c>
      <c r="E60" s="6">
        <v>7850</v>
      </c>
      <c r="F60" s="8"/>
      <c r="G60" s="8"/>
      <c r="H60" s="8">
        <v>800</v>
      </c>
      <c r="L60" s="8"/>
      <c r="M60" s="8">
        <f t="shared" si="1"/>
        <v>7850</v>
      </c>
    </row>
    <row r="61" spans="1:13" x14ac:dyDescent="0.25">
      <c r="A61">
        <v>66</v>
      </c>
      <c r="B61" s="2" t="s">
        <v>25</v>
      </c>
      <c r="C61" s="6">
        <v>5600</v>
      </c>
      <c r="D61" s="9">
        <v>1</v>
      </c>
      <c r="E61" s="6">
        <v>5600</v>
      </c>
      <c r="F61" s="8"/>
      <c r="G61" s="8"/>
      <c r="H61" s="8"/>
      <c r="I61" t="s">
        <v>199</v>
      </c>
      <c r="K61" t="s">
        <v>201</v>
      </c>
      <c r="L61" s="8"/>
      <c r="M61" s="8">
        <f t="shared" si="1"/>
        <v>5600</v>
      </c>
    </row>
    <row r="62" spans="1:13" x14ac:dyDescent="0.25">
      <c r="A62">
        <v>67</v>
      </c>
      <c r="B62" s="12" t="s">
        <v>152</v>
      </c>
      <c r="C62" s="6">
        <v>1100</v>
      </c>
      <c r="D62" s="9">
        <v>1</v>
      </c>
      <c r="E62" s="6">
        <v>1100</v>
      </c>
      <c r="F62" s="8"/>
      <c r="G62" s="8"/>
      <c r="H62" s="8">
        <v>1100</v>
      </c>
      <c r="L62" s="8"/>
      <c r="M62" s="8">
        <f t="shared" si="1"/>
        <v>1100</v>
      </c>
    </row>
    <row r="63" spans="1:13" x14ac:dyDescent="0.25">
      <c r="A63">
        <v>68</v>
      </c>
      <c r="B63" s="2" t="s">
        <v>111</v>
      </c>
      <c r="C63" s="6">
        <v>5500</v>
      </c>
      <c r="D63" s="9">
        <v>1</v>
      </c>
      <c r="E63" s="6">
        <v>5500</v>
      </c>
      <c r="F63" s="8"/>
      <c r="G63" s="8"/>
      <c r="H63" s="8"/>
      <c r="I63" t="s">
        <v>199</v>
      </c>
      <c r="K63" t="s">
        <v>201</v>
      </c>
      <c r="L63" s="8"/>
      <c r="M63" s="8">
        <f t="shared" si="1"/>
        <v>5500</v>
      </c>
    </row>
    <row r="64" spans="1:13" x14ac:dyDescent="0.25">
      <c r="A64">
        <v>69</v>
      </c>
      <c r="B64" s="12" t="s">
        <v>132</v>
      </c>
      <c r="C64" s="6">
        <v>200</v>
      </c>
      <c r="D64" s="9">
        <v>1</v>
      </c>
      <c r="E64" s="6">
        <v>200</v>
      </c>
      <c r="F64" s="8"/>
      <c r="G64" s="8"/>
      <c r="H64" s="8"/>
      <c r="I64" t="s">
        <v>199</v>
      </c>
      <c r="K64" t="s">
        <v>201</v>
      </c>
      <c r="L64" s="8"/>
      <c r="M64" s="8">
        <f t="shared" si="1"/>
        <v>200</v>
      </c>
    </row>
    <row r="65" spans="1:13" x14ac:dyDescent="0.25">
      <c r="A65">
        <v>70</v>
      </c>
      <c r="B65" s="2" t="s">
        <v>58</v>
      </c>
      <c r="C65" s="6">
        <v>1000</v>
      </c>
      <c r="D65" s="9">
        <v>1</v>
      </c>
      <c r="E65" s="6">
        <v>1000</v>
      </c>
      <c r="F65" s="8"/>
      <c r="G65" s="8"/>
      <c r="H65" s="8"/>
      <c r="I65" t="s">
        <v>199</v>
      </c>
      <c r="K65" t="s">
        <v>201</v>
      </c>
      <c r="L65" s="8"/>
      <c r="M65" s="8">
        <f t="shared" si="1"/>
        <v>1000</v>
      </c>
    </row>
    <row r="66" spans="1:13" x14ac:dyDescent="0.25">
      <c r="A66">
        <v>72</v>
      </c>
      <c r="B66" s="2" t="s">
        <v>102</v>
      </c>
      <c r="C66" s="6">
        <v>1630</v>
      </c>
      <c r="D66" s="9">
        <v>1</v>
      </c>
      <c r="E66" s="6">
        <v>1630</v>
      </c>
      <c r="F66" s="8"/>
      <c r="G66" s="8"/>
      <c r="H66" s="8">
        <v>650</v>
      </c>
      <c r="J66" t="s">
        <v>200</v>
      </c>
      <c r="L66" s="8"/>
      <c r="M66" s="8">
        <f t="shared" si="1"/>
        <v>1630</v>
      </c>
    </row>
    <row r="67" spans="1:13" x14ac:dyDescent="0.25">
      <c r="A67">
        <v>74</v>
      </c>
      <c r="B67" s="12" t="s">
        <v>183</v>
      </c>
      <c r="C67" s="6">
        <v>950</v>
      </c>
      <c r="D67" s="9">
        <v>1</v>
      </c>
      <c r="E67" s="6">
        <v>950</v>
      </c>
      <c r="F67" s="8"/>
      <c r="G67" s="8"/>
      <c r="H67" s="8">
        <v>1250</v>
      </c>
      <c r="I67" t="s">
        <v>199</v>
      </c>
      <c r="J67" t="s">
        <v>200</v>
      </c>
      <c r="K67" t="s">
        <v>201</v>
      </c>
      <c r="L67" s="8"/>
      <c r="M67" s="8">
        <f t="shared" si="1"/>
        <v>950</v>
      </c>
    </row>
    <row r="68" spans="1:13" x14ac:dyDescent="0.25">
      <c r="A68">
        <v>75</v>
      </c>
      <c r="B68" s="2" t="s">
        <v>137</v>
      </c>
      <c r="C68" s="6">
        <v>1300</v>
      </c>
      <c r="D68" s="9">
        <v>1</v>
      </c>
      <c r="E68" s="6">
        <v>1300</v>
      </c>
      <c r="F68" s="8"/>
      <c r="G68" s="8">
        <v>600</v>
      </c>
      <c r="H68" s="8">
        <v>1100</v>
      </c>
      <c r="L68" s="8">
        <v>600</v>
      </c>
      <c r="M68" s="8">
        <f t="shared" si="1"/>
        <v>1300</v>
      </c>
    </row>
    <row r="69" spans="1:13" x14ac:dyDescent="0.25">
      <c r="A69">
        <v>76</v>
      </c>
      <c r="B69" s="2" t="s">
        <v>7</v>
      </c>
      <c r="C69" s="6">
        <v>5600</v>
      </c>
      <c r="D69" s="9">
        <v>1</v>
      </c>
      <c r="E69" s="6">
        <v>5600</v>
      </c>
      <c r="F69" s="8"/>
      <c r="G69" s="8"/>
      <c r="H69" s="8">
        <v>1250</v>
      </c>
      <c r="I69" t="s">
        <v>199</v>
      </c>
      <c r="K69" t="s">
        <v>201</v>
      </c>
      <c r="L69" s="8"/>
      <c r="M69" s="8">
        <f t="shared" si="1"/>
        <v>5600</v>
      </c>
    </row>
    <row r="70" spans="1:13" x14ac:dyDescent="0.25">
      <c r="A70">
        <v>77</v>
      </c>
      <c r="B70" s="2" t="s">
        <v>177</v>
      </c>
      <c r="C70" s="6">
        <v>14896</v>
      </c>
      <c r="D70" s="9">
        <v>1</v>
      </c>
      <c r="E70" s="6">
        <v>14896</v>
      </c>
      <c r="F70" s="8">
        <v>7000</v>
      </c>
      <c r="G70" s="8"/>
      <c r="H70" s="8">
        <v>1250</v>
      </c>
      <c r="J70" t="s">
        <v>200</v>
      </c>
      <c r="L70" s="8"/>
      <c r="M70" s="8">
        <f t="shared" ref="M70:M101" si="2">SUM(E70-F70)</f>
        <v>7896</v>
      </c>
    </row>
    <row r="71" spans="1:13" x14ac:dyDescent="0.25">
      <c r="A71">
        <v>78</v>
      </c>
      <c r="B71" s="2" t="s">
        <v>99</v>
      </c>
      <c r="C71" s="6">
        <v>5190</v>
      </c>
      <c r="D71" s="9">
        <v>1</v>
      </c>
      <c r="E71" s="6">
        <v>5190</v>
      </c>
      <c r="F71" s="8"/>
      <c r="G71" s="8">
        <v>600</v>
      </c>
      <c r="H71" s="8">
        <v>1250</v>
      </c>
      <c r="L71" s="8">
        <v>600</v>
      </c>
      <c r="M71" s="8">
        <f t="shared" si="2"/>
        <v>5190</v>
      </c>
    </row>
    <row r="72" spans="1:13" x14ac:dyDescent="0.25">
      <c r="A72">
        <v>79</v>
      </c>
      <c r="B72" s="12" t="s">
        <v>15</v>
      </c>
      <c r="C72" s="6">
        <v>17297</v>
      </c>
      <c r="D72" s="9">
        <v>1</v>
      </c>
      <c r="E72" s="6">
        <v>17297</v>
      </c>
      <c r="F72" s="8">
        <v>7600</v>
      </c>
      <c r="G72" s="8"/>
      <c r="H72" s="8">
        <v>800</v>
      </c>
      <c r="I72" t="s">
        <v>199</v>
      </c>
      <c r="J72" t="s">
        <v>200</v>
      </c>
      <c r="K72" t="s">
        <v>201</v>
      </c>
      <c r="L72" s="8"/>
      <c r="M72" s="8">
        <f t="shared" si="2"/>
        <v>9697</v>
      </c>
    </row>
    <row r="73" spans="1:13" x14ac:dyDescent="0.25">
      <c r="A73">
        <v>80</v>
      </c>
      <c r="B73" s="5" t="s">
        <v>195</v>
      </c>
      <c r="C73" s="6">
        <v>6400</v>
      </c>
      <c r="D73" s="9">
        <v>1</v>
      </c>
      <c r="E73" s="6">
        <v>6400</v>
      </c>
      <c r="F73" s="8"/>
      <c r="G73" s="8"/>
      <c r="H73" s="8">
        <v>950</v>
      </c>
      <c r="L73" s="8"/>
      <c r="M73" s="8">
        <f t="shared" si="2"/>
        <v>6400</v>
      </c>
    </row>
    <row r="74" spans="1:13" x14ac:dyDescent="0.25">
      <c r="A74">
        <v>81</v>
      </c>
      <c r="B74" s="2" t="s">
        <v>174</v>
      </c>
      <c r="C74" s="6">
        <v>15535</v>
      </c>
      <c r="D74" s="9">
        <v>1</v>
      </c>
      <c r="E74" s="6">
        <v>15535</v>
      </c>
      <c r="F74" s="8">
        <v>5950</v>
      </c>
      <c r="G74" s="8"/>
      <c r="H74" s="8"/>
      <c r="I74" t="s">
        <v>199</v>
      </c>
      <c r="K74" t="s">
        <v>201</v>
      </c>
      <c r="L74" s="8"/>
      <c r="M74" s="8">
        <f t="shared" si="2"/>
        <v>9585</v>
      </c>
    </row>
    <row r="75" spans="1:13" x14ac:dyDescent="0.25">
      <c r="A75">
        <v>82</v>
      </c>
      <c r="B75" s="2" t="s">
        <v>43</v>
      </c>
      <c r="C75" s="6">
        <v>26352</v>
      </c>
      <c r="D75" s="9">
        <v>1</v>
      </c>
      <c r="E75" s="6">
        <v>26352</v>
      </c>
      <c r="F75" s="8"/>
      <c r="G75" s="8"/>
      <c r="H75" s="8"/>
      <c r="I75" t="s">
        <v>199</v>
      </c>
      <c r="K75" t="s">
        <v>201</v>
      </c>
      <c r="L75" s="8"/>
      <c r="M75" s="8">
        <f t="shared" si="2"/>
        <v>26352</v>
      </c>
    </row>
    <row r="76" spans="1:13" x14ac:dyDescent="0.25">
      <c r="A76">
        <v>83</v>
      </c>
      <c r="B76" s="12" t="s">
        <v>178</v>
      </c>
      <c r="C76" s="6">
        <v>740</v>
      </c>
      <c r="D76" s="9">
        <v>1</v>
      </c>
      <c r="E76" s="6">
        <v>740</v>
      </c>
      <c r="F76" s="8"/>
      <c r="G76" s="8"/>
      <c r="H76" s="8">
        <v>800</v>
      </c>
      <c r="L76" s="8"/>
      <c r="M76" s="8">
        <f t="shared" si="2"/>
        <v>740</v>
      </c>
    </row>
    <row r="77" spans="1:13" x14ac:dyDescent="0.25">
      <c r="A77">
        <v>84</v>
      </c>
      <c r="B77" s="2" t="s">
        <v>87</v>
      </c>
      <c r="C77" s="6">
        <v>8200</v>
      </c>
      <c r="D77" s="9">
        <v>1</v>
      </c>
      <c r="E77" s="6">
        <v>8200</v>
      </c>
      <c r="F77" s="8"/>
      <c r="G77" s="8"/>
      <c r="H77" s="8">
        <v>1100</v>
      </c>
      <c r="L77" s="8"/>
      <c r="M77" s="8">
        <f t="shared" si="2"/>
        <v>8200</v>
      </c>
    </row>
    <row r="78" spans="1:13" x14ac:dyDescent="0.25">
      <c r="A78">
        <v>85</v>
      </c>
      <c r="B78" s="12" t="s">
        <v>148</v>
      </c>
      <c r="C78" s="6">
        <v>3850</v>
      </c>
      <c r="D78" s="9">
        <v>1</v>
      </c>
      <c r="E78" s="6">
        <v>3850</v>
      </c>
      <c r="F78" s="8">
        <v>3000</v>
      </c>
      <c r="G78" s="8"/>
      <c r="H78" s="8"/>
      <c r="I78" t="s">
        <v>199</v>
      </c>
      <c r="K78" t="s">
        <v>201</v>
      </c>
      <c r="L78" s="8"/>
      <c r="M78" s="8">
        <f t="shared" si="2"/>
        <v>850</v>
      </c>
    </row>
    <row r="79" spans="1:13" x14ac:dyDescent="0.25">
      <c r="A79">
        <v>87</v>
      </c>
      <c r="B79" s="2" t="s">
        <v>116</v>
      </c>
      <c r="C79" s="6">
        <v>10100</v>
      </c>
      <c r="D79" s="9">
        <v>1</v>
      </c>
      <c r="E79" s="6">
        <v>10100</v>
      </c>
      <c r="F79" s="8"/>
      <c r="G79" s="8"/>
      <c r="H79" s="8"/>
      <c r="I79" t="s">
        <v>199</v>
      </c>
      <c r="K79" t="s">
        <v>201</v>
      </c>
      <c r="L79" s="8"/>
      <c r="M79" s="8">
        <f t="shared" si="2"/>
        <v>10100</v>
      </c>
    </row>
    <row r="80" spans="1:13" x14ac:dyDescent="0.25">
      <c r="A80">
        <v>88</v>
      </c>
      <c r="B80" s="2" t="s">
        <v>112</v>
      </c>
      <c r="C80" s="6">
        <v>11600</v>
      </c>
      <c r="D80" s="9">
        <v>1</v>
      </c>
      <c r="E80" s="6">
        <v>11600</v>
      </c>
      <c r="F80" s="8"/>
      <c r="G80" s="8"/>
      <c r="H80" s="8"/>
      <c r="I80" t="s">
        <v>199</v>
      </c>
      <c r="K80" t="s">
        <v>201</v>
      </c>
      <c r="L80" s="8"/>
      <c r="M80" s="8">
        <f t="shared" si="2"/>
        <v>11600</v>
      </c>
    </row>
    <row r="81" spans="1:13" x14ac:dyDescent="0.25">
      <c r="A81">
        <v>89</v>
      </c>
      <c r="B81" s="2" t="s">
        <v>130</v>
      </c>
      <c r="C81" s="6">
        <v>4631</v>
      </c>
      <c r="D81" s="9">
        <v>1</v>
      </c>
      <c r="E81" s="6">
        <v>4631</v>
      </c>
      <c r="F81" s="8"/>
      <c r="G81" s="8"/>
      <c r="H81" s="8"/>
      <c r="I81" t="s">
        <v>199</v>
      </c>
      <c r="K81" t="s">
        <v>201</v>
      </c>
      <c r="L81" s="8"/>
      <c r="M81" s="8">
        <f t="shared" si="2"/>
        <v>4631</v>
      </c>
    </row>
    <row r="82" spans="1:13" x14ac:dyDescent="0.25">
      <c r="A82">
        <v>90</v>
      </c>
      <c r="B82" s="2" t="s">
        <v>86</v>
      </c>
      <c r="C82" s="6">
        <v>410</v>
      </c>
      <c r="D82" s="9">
        <v>1</v>
      </c>
      <c r="E82" s="6">
        <v>410</v>
      </c>
      <c r="F82" s="8"/>
      <c r="G82" s="8"/>
      <c r="H82" s="8"/>
      <c r="I82" t="s">
        <v>199</v>
      </c>
      <c r="K82" t="s">
        <v>201</v>
      </c>
      <c r="L82" s="8"/>
      <c r="M82" s="8">
        <f t="shared" si="2"/>
        <v>410</v>
      </c>
    </row>
    <row r="83" spans="1:13" x14ac:dyDescent="0.25">
      <c r="A83">
        <v>92</v>
      </c>
      <c r="B83" s="2" t="s">
        <v>6</v>
      </c>
      <c r="C83" s="6">
        <v>3600</v>
      </c>
      <c r="D83" s="9">
        <v>1</v>
      </c>
      <c r="E83" s="6">
        <v>3600</v>
      </c>
      <c r="F83" s="8"/>
      <c r="G83" s="8"/>
      <c r="H83" s="8">
        <v>650</v>
      </c>
      <c r="I83" t="s">
        <v>199</v>
      </c>
      <c r="K83" t="s">
        <v>201</v>
      </c>
      <c r="L83" s="8"/>
      <c r="M83" s="8">
        <f t="shared" si="2"/>
        <v>3600</v>
      </c>
    </row>
    <row r="84" spans="1:13" x14ac:dyDescent="0.25">
      <c r="A84">
        <v>93</v>
      </c>
      <c r="B84" s="12" t="s">
        <v>165</v>
      </c>
      <c r="C84" s="6">
        <v>8975</v>
      </c>
      <c r="D84" s="9">
        <v>1</v>
      </c>
      <c r="E84" s="6">
        <v>8975</v>
      </c>
      <c r="F84" s="8"/>
      <c r="G84" s="8"/>
      <c r="H84" s="8"/>
      <c r="I84" t="s">
        <v>199</v>
      </c>
      <c r="K84" t="s">
        <v>201</v>
      </c>
      <c r="L84" s="8"/>
      <c r="M84" s="8">
        <f t="shared" si="2"/>
        <v>8975</v>
      </c>
    </row>
    <row r="85" spans="1:13" x14ac:dyDescent="0.25">
      <c r="A85">
        <v>94</v>
      </c>
      <c r="B85" s="2" t="s">
        <v>153</v>
      </c>
      <c r="C85" s="6">
        <v>5625</v>
      </c>
      <c r="D85" s="9">
        <v>1</v>
      </c>
      <c r="E85" s="6">
        <v>5625</v>
      </c>
      <c r="F85" s="8"/>
      <c r="G85" s="8"/>
      <c r="H85" s="8"/>
      <c r="I85" t="s">
        <v>199</v>
      </c>
      <c r="K85" t="s">
        <v>201</v>
      </c>
      <c r="L85" s="8"/>
      <c r="M85" s="8">
        <f t="shared" si="2"/>
        <v>5625</v>
      </c>
    </row>
    <row r="86" spans="1:13" x14ac:dyDescent="0.25">
      <c r="A86">
        <v>95</v>
      </c>
      <c r="B86" s="21" t="s">
        <v>81</v>
      </c>
      <c r="C86" s="6">
        <v>6450</v>
      </c>
      <c r="D86" s="9">
        <v>1</v>
      </c>
      <c r="E86" s="6">
        <v>6450</v>
      </c>
      <c r="F86" s="8">
        <v>3000</v>
      </c>
      <c r="G86" s="8"/>
      <c r="H86" s="8">
        <v>1250</v>
      </c>
      <c r="J86" t="s">
        <v>200</v>
      </c>
      <c r="L86" s="8"/>
      <c r="M86" s="8">
        <f t="shared" si="2"/>
        <v>3450</v>
      </c>
    </row>
    <row r="87" spans="1:13" x14ac:dyDescent="0.25">
      <c r="A87">
        <v>97</v>
      </c>
      <c r="B87" s="2" t="s">
        <v>173</v>
      </c>
      <c r="C87" s="6">
        <v>875</v>
      </c>
      <c r="D87" s="9">
        <v>1</v>
      </c>
      <c r="E87" s="6">
        <v>875</v>
      </c>
      <c r="F87" s="8"/>
      <c r="G87" s="8"/>
      <c r="H87" s="8"/>
      <c r="I87" t="s">
        <v>199</v>
      </c>
      <c r="K87" t="s">
        <v>201</v>
      </c>
      <c r="L87" s="8"/>
      <c r="M87" s="8">
        <f t="shared" si="2"/>
        <v>875</v>
      </c>
    </row>
    <row r="88" spans="1:13" x14ac:dyDescent="0.25">
      <c r="A88">
        <v>98</v>
      </c>
      <c r="B88" s="2" t="s">
        <v>47</v>
      </c>
      <c r="C88" s="6">
        <v>5750</v>
      </c>
      <c r="D88" s="9">
        <v>1</v>
      </c>
      <c r="E88" s="6">
        <v>5750</v>
      </c>
      <c r="F88" s="8">
        <v>3500</v>
      </c>
      <c r="G88" s="8"/>
      <c r="H88" s="8"/>
      <c r="I88" t="s">
        <v>199</v>
      </c>
      <c r="J88" t="s">
        <v>200</v>
      </c>
      <c r="K88" t="s">
        <v>201</v>
      </c>
      <c r="L88" s="8"/>
      <c r="M88" s="8">
        <f t="shared" si="2"/>
        <v>2250</v>
      </c>
    </row>
    <row r="89" spans="1:13" x14ac:dyDescent="0.25">
      <c r="A89">
        <v>100</v>
      </c>
      <c r="B89" s="2" t="s">
        <v>101</v>
      </c>
      <c r="C89" s="6">
        <v>325</v>
      </c>
      <c r="D89" s="9">
        <v>1</v>
      </c>
      <c r="E89" s="6">
        <v>325</v>
      </c>
      <c r="F89" s="8"/>
      <c r="G89" s="8"/>
      <c r="H89" s="8"/>
      <c r="I89" t="s">
        <v>199</v>
      </c>
      <c r="K89" t="s">
        <v>201</v>
      </c>
      <c r="L89" s="8"/>
      <c r="M89" s="8">
        <f t="shared" si="2"/>
        <v>325</v>
      </c>
    </row>
    <row r="90" spans="1:13" x14ac:dyDescent="0.25">
      <c r="A90">
        <v>101</v>
      </c>
      <c r="B90" s="12" t="s">
        <v>28</v>
      </c>
      <c r="C90" s="6">
        <v>18250</v>
      </c>
      <c r="D90" s="9">
        <v>1</v>
      </c>
      <c r="E90" s="6">
        <v>18250</v>
      </c>
      <c r="F90" s="8"/>
      <c r="G90" s="8"/>
      <c r="H90" s="8">
        <v>1100</v>
      </c>
      <c r="I90" t="s">
        <v>199</v>
      </c>
      <c r="J90" t="s">
        <v>200</v>
      </c>
      <c r="K90" t="s">
        <v>201</v>
      </c>
      <c r="L90" s="8">
        <v>600</v>
      </c>
      <c r="M90" s="8">
        <f t="shared" si="2"/>
        <v>18250</v>
      </c>
    </row>
    <row r="91" spans="1:13" x14ac:dyDescent="0.25">
      <c r="A91">
        <v>102</v>
      </c>
      <c r="B91" s="17" t="s">
        <v>193</v>
      </c>
      <c r="C91" s="6">
        <v>2650</v>
      </c>
      <c r="D91" s="9">
        <v>1</v>
      </c>
      <c r="E91" s="6">
        <v>2650</v>
      </c>
      <c r="F91" s="8"/>
      <c r="G91" s="8"/>
      <c r="H91" s="8"/>
      <c r="I91" t="s">
        <v>199</v>
      </c>
      <c r="K91" t="s">
        <v>201</v>
      </c>
      <c r="L91" s="8"/>
      <c r="M91" s="8">
        <f t="shared" si="2"/>
        <v>2650</v>
      </c>
    </row>
    <row r="92" spans="1:13" x14ac:dyDescent="0.25">
      <c r="A92">
        <v>103</v>
      </c>
      <c r="B92" s="12" t="s">
        <v>124</v>
      </c>
      <c r="C92" s="6">
        <v>666</v>
      </c>
      <c r="D92" s="9">
        <v>1</v>
      </c>
      <c r="E92" s="6">
        <v>666</v>
      </c>
      <c r="F92" s="8"/>
      <c r="G92" s="8"/>
      <c r="H92" s="8"/>
      <c r="I92" t="s">
        <v>199</v>
      </c>
      <c r="K92" t="s">
        <v>201</v>
      </c>
      <c r="L92" s="8"/>
      <c r="M92" s="8">
        <f t="shared" si="2"/>
        <v>666</v>
      </c>
    </row>
    <row r="93" spans="1:13" x14ac:dyDescent="0.25">
      <c r="A93">
        <v>104</v>
      </c>
      <c r="B93" s="18" t="s">
        <v>188</v>
      </c>
      <c r="C93" s="6">
        <v>6700</v>
      </c>
      <c r="D93" s="9">
        <v>1</v>
      </c>
      <c r="E93" s="6">
        <v>6700</v>
      </c>
      <c r="F93" s="8"/>
      <c r="G93" s="8"/>
      <c r="H93" s="8"/>
      <c r="I93" t="s">
        <v>199</v>
      </c>
      <c r="K93" t="s">
        <v>201</v>
      </c>
      <c r="L93" s="8"/>
      <c r="M93" s="8">
        <f t="shared" si="2"/>
        <v>6700</v>
      </c>
    </row>
    <row r="94" spans="1:13" x14ac:dyDescent="0.25">
      <c r="A94">
        <v>105</v>
      </c>
      <c r="B94" s="2" t="s">
        <v>36</v>
      </c>
      <c r="C94" s="6">
        <v>8800</v>
      </c>
      <c r="D94" s="9">
        <v>1</v>
      </c>
      <c r="E94" s="6">
        <v>8800</v>
      </c>
      <c r="F94" s="8">
        <v>4000</v>
      </c>
      <c r="G94" s="8"/>
      <c r="H94" s="8">
        <v>800</v>
      </c>
      <c r="L94" s="8"/>
      <c r="M94" s="8">
        <f t="shared" si="2"/>
        <v>4800</v>
      </c>
    </row>
    <row r="95" spans="1:13" x14ac:dyDescent="0.25">
      <c r="A95">
        <v>106</v>
      </c>
      <c r="B95" s="2" t="s">
        <v>29</v>
      </c>
      <c r="C95" s="6">
        <v>9700</v>
      </c>
      <c r="D95" s="9">
        <v>1</v>
      </c>
      <c r="E95" s="6">
        <v>9700</v>
      </c>
      <c r="F95" s="8"/>
      <c r="G95" s="8"/>
      <c r="H95" s="8"/>
      <c r="I95" t="s">
        <v>199</v>
      </c>
      <c r="K95" t="s">
        <v>201</v>
      </c>
      <c r="L95" s="8"/>
      <c r="M95" s="8">
        <f t="shared" si="2"/>
        <v>9700</v>
      </c>
    </row>
    <row r="96" spans="1:13" x14ac:dyDescent="0.25">
      <c r="A96">
        <v>109</v>
      </c>
      <c r="B96" s="2" t="s">
        <v>108</v>
      </c>
      <c r="C96" s="6">
        <v>10815</v>
      </c>
      <c r="D96" s="9">
        <v>1</v>
      </c>
      <c r="E96" s="6">
        <v>10815</v>
      </c>
      <c r="F96" s="8"/>
      <c r="G96" s="8"/>
      <c r="H96" s="8"/>
      <c r="I96" t="s">
        <v>199</v>
      </c>
      <c r="K96" t="s">
        <v>201</v>
      </c>
      <c r="L96" s="8"/>
      <c r="M96" s="8">
        <f t="shared" si="2"/>
        <v>10815</v>
      </c>
    </row>
    <row r="97" spans="1:13" x14ac:dyDescent="0.25">
      <c r="A97">
        <v>110</v>
      </c>
      <c r="B97" s="2" t="s">
        <v>73</v>
      </c>
      <c r="C97" s="6">
        <v>8040</v>
      </c>
      <c r="D97" s="9">
        <v>1</v>
      </c>
      <c r="E97" s="6">
        <v>8040</v>
      </c>
      <c r="F97" s="8">
        <v>4000</v>
      </c>
      <c r="G97" s="8"/>
      <c r="H97" s="8">
        <v>950</v>
      </c>
      <c r="L97" s="8"/>
      <c r="M97" s="8">
        <f t="shared" si="2"/>
        <v>4040</v>
      </c>
    </row>
    <row r="98" spans="1:13" x14ac:dyDescent="0.25">
      <c r="A98">
        <v>111</v>
      </c>
      <c r="B98" s="2" t="s">
        <v>40</v>
      </c>
      <c r="C98" s="6">
        <v>5326</v>
      </c>
      <c r="D98" s="9">
        <v>1</v>
      </c>
      <c r="E98" s="6">
        <v>5326</v>
      </c>
      <c r="F98" s="8"/>
      <c r="G98" s="8"/>
      <c r="H98" s="8"/>
      <c r="I98" t="s">
        <v>199</v>
      </c>
      <c r="J98" t="s">
        <v>200</v>
      </c>
      <c r="K98" t="s">
        <v>201</v>
      </c>
      <c r="L98" s="8"/>
      <c r="M98" s="8">
        <f t="shared" si="2"/>
        <v>5326</v>
      </c>
    </row>
    <row r="99" spans="1:13" x14ac:dyDescent="0.25">
      <c r="A99">
        <v>112</v>
      </c>
      <c r="B99" s="2" t="s">
        <v>189</v>
      </c>
      <c r="C99" s="6">
        <v>5440</v>
      </c>
      <c r="D99" s="9">
        <v>1</v>
      </c>
      <c r="E99" s="6">
        <v>5440</v>
      </c>
      <c r="F99" s="8"/>
      <c r="G99" s="8">
        <v>600</v>
      </c>
      <c r="H99" s="8">
        <v>950</v>
      </c>
      <c r="L99" s="8">
        <v>600</v>
      </c>
      <c r="M99" s="8">
        <f t="shared" si="2"/>
        <v>5440</v>
      </c>
    </row>
    <row r="100" spans="1:13" x14ac:dyDescent="0.25">
      <c r="A100">
        <v>113</v>
      </c>
      <c r="B100" s="2" t="s">
        <v>138</v>
      </c>
      <c r="C100" s="6">
        <v>4830</v>
      </c>
      <c r="D100" s="9">
        <v>1</v>
      </c>
      <c r="E100" s="6">
        <v>4830</v>
      </c>
      <c r="F100" s="8"/>
      <c r="G100" s="8"/>
      <c r="H100" s="8"/>
      <c r="I100" t="s">
        <v>199</v>
      </c>
      <c r="K100" t="s">
        <v>201</v>
      </c>
      <c r="L100" s="8"/>
      <c r="M100" s="8">
        <f t="shared" si="2"/>
        <v>4830</v>
      </c>
    </row>
    <row r="101" spans="1:13" x14ac:dyDescent="0.25">
      <c r="A101">
        <v>114</v>
      </c>
      <c r="B101" s="2" t="s">
        <v>27</v>
      </c>
      <c r="C101" s="6">
        <v>7665</v>
      </c>
      <c r="D101" s="9">
        <v>1</v>
      </c>
      <c r="E101" s="6">
        <v>7665</v>
      </c>
      <c r="F101" s="8"/>
      <c r="G101" s="8">
        <v>600</v>
      </c>
      <c r="H101" s="8">
        <v>1100</v>
      </c>
      <c r="L101" s="8">
        <v>600</v>
      </c>
      <c r="M101" s="8">
        <f t="shared" si="2"/>
        <v>7665</v>
      </c>
    </row>
    <row r="102" spans="1:13" x14ac:dyDescent="0.25">
      <c r="A102">
        <v>115</v>
      </c>
      <c r="B102" s="2" t="s">
        <v>106</v>
      </c>
      <c r="C102" s="6">
        <v>900</v>
      </c>
      <c r="D102" s="9">
        <v>1</v>
      </c>
      <c r="E102" s="6">
        <v>900</v>
      </c>
      <c r="F102" s="8"/>
      <c r="G102" s="8"/>
      <c r="H102" s="8"/>
      <c r="I102" t="s">
        <v>199</v>
      </c>
      <c r="K102" t="s">
        <v>201</v>
      </c>
      <c r="L102" s="8"/>
      <c r="M102" s="8">
        <f t="shared" ref="M102:M133" si="3">SUM(E102-F102)</f>
        <v>900</v>
      </c>
    </row>
    <row r="103" spans="1:13" x14ac:dyDescent="0.25">
      <c r="A103">
        <v>116</v>
      </c>
      <c r="B103" s="2" t="s">
        <v>35</v>
      </c>
      <c r="C103" s="6">
        <v>17525</v>
      </c>
      <c r="D103" s="9">
        <v>1</v>
      </c>
      <c r="E103" s="6">
        <v>17525</v>
      </c>
      <c r="F103" s="8"/>
      <c r="G103" s="8"/>
      <c r="H103" s="8">
        <v>1250</v>
      </c>
      <c r="L103" s="8"/>
      <c r="M103" s="8">
        <f t="shared" si="3"/>
        <v>17525</v>
      </c>
    </row>
    <row r="104" spans="1:13" x14ac:dyDescent="0.25">
      <c r="A104">
        <v>117</v>
      </c>
      <c r="B104" s="19" t="s">
        <v>186</v>
      </c>
      <c r="C104" s="6">
        <v>5810</v>
      </c>
      <c r="D104" s="9">
        <v>1</v>
      </c>
      <c r="E104" s="6">
        <v>5810</v>
      </c>
      <c r="F104" s="8"/>
      <c r="G104" s="8"/>
      <c r="H104" s="8"/>
      <c r="I104" t="s">
        <v>199</v>
      </c>
      <c r="K104" t="s">
        <v>201</v>
      </c>
      <c r="L104" s="8"/>
      <c r="M104" s="8">
        <f t="shared" si="3"/>
        <v>5810</v>
      </c>
    </row>
    <row r="105" spans="1:13" x14ac:dyDescent="0.25">
      <c r="A105">
        <v>118</v>
      </c>
      <c r="B105" s="2" t="s">
        <v>4</v>
      </c>
      <c r="C105" s="6">
        <v>1255</v>
      </c>
      <c r="D105" s="9">
        <v>1</v>
      </c>
      <c r="E105" s="6">
        <v>1255</v>
      </c>
      <c r="F105" s="8"/>
      <c r="G105" s="8"/>
      <c r="H105" s="8"/>
      <c r="J105" t="s">
        <v>200</v>
      </c>
      <c r="L105" s="8"/>
      <c r="M105" s="8">
        <f t="shared" si="3"/>
        <v>1255</v>
      </c>
    </row>
    <row r="106" spans="1:13" x14ac:dyDescent="0.25">
      <c r="A106">
        <v>119</v>
      </c>
      <c r="B106" s="2" t="s">
        <v>90</v>
      </c>
      <c r="C106" s="6">
        <v>9875</v>
      </c>
      <c r="D106" s="9">
        <v>1</v>
      </c>
      <c r="E106" s="6">
        <v>9875</v>
      </c>
      <c r="F106" s="8">
        <v>4500</v>
      </c>
      <c r="G106" s="8"/>
      <c r="H106" s="8">
        <v>950</v>
      </c>
      <c r="I106" t="s">
        <v>199</v>
      </c>
      <c r="J106" t="s">
        <v>200</v>
      </c>
      <c r="K106" t="s">
        <v>201</v>
      </c>
      <c r="L106" s="8"/>
      <c r="M106" s="8">
        <f t="shared" si="3"/>
        <v>5375</v>
      </c>
    </row>
    <row r="107" spans="1:13" x14ac:dyDescent="0.25">
      <c r="A107">
        <v>120</v>
      </c>
      <c r="B107" s="2" t="s">
        <v>44</v>
      </c>
      <c r="C107" s="6">
        <v>12130</v>
      </c>
      <c r="D107" s="9">
        <v>1</v>
      </c>
      <c r="E107" s="6">
        <v>12130</v>
      </c>
      <c r="F107" s="8">
        <v>6000</v>
      </c>
      <c r="G107" s="8"/>
      <c r="H107" s="8">
        <v>950</v>
      </c>
      <c r="L107" s="8"/>
      <c r="M107" s="8">
        <f t="shared" si="3"/>
        <v>6130</v>
      </c>
    </row>
    <row r="108" spans="1:13" x14ac:dyDescent="0.25">
      <c r="A108">
        <v>121</v>
      </c>
      <c r="B108" s="2" t="s">
        <v>175</v>
      </c>
      <c r="C108" s="6">
        <v>6500</v>
      </c>
      <c r="D108" s="9">
        <v>1</v>
      </c>
      <c r="E108" s="6">
        <v>6500</v>
      </c>
      <c r="F108" s="8"/>
      <c r="G108" s="8"/>
      <c r="H108" s="8"/>
      <c r="I108" t="s">
        <v>199</v>
      </c>
      <c r="K108" t="s">
        <v>201</v>
      </c>
      <c r="L108" s="8"/>
      <c r="M108" s="8">
        <f t="shared" si="3"/>
        <v>6500</v>
      </c>
    </row>
    <row r="109" spans="1:13" x14ac:dyDescent="0.25">
      <c r="A109">
        <v>122</v>
      </c>
      <c r="B109" s="2" t="s">
        <v>21</v>
      </c>
      <c r="C109" s="6">
        <v>650</v>
      </c>
      <c r="D109" s="9">
        <v>1</v>
      </c>
      <c r="E109" s="6">
        <v>650</v>
      </c>
      <c r="F109" s="8"/>
      <c r="G109" s="8"/>
      <c r="H109" s="8"/>
      <c r="I109" t="s">
        <v>199</v>
      </c>
      <c r="K109" t="s">
        <v>201</v>
      </c>
      <c r="L109" s="8"/>
      <c r="M109" s="8">
        <f t="shared" si="3"/>
        <v>650</v>
      </c>
    </row>
    <row r="110" spans="1:13" x14ac:dyDescent="0.25">
      <c r="A110">
        <v>123</v>
      </c>
      <c r="B110" s="2" t="s">
        <v>134</v>
      </c>
      <c r="C110" s="6">
        <v>6000</v>
      </c>
      <c r="D110" s="9">
        <v>1</v>
      </c>
      <c r="E110" s="6">
        <v>6000</v>
      </c>
      <c r="F110" s="8"/>
      <c r="G110" s="8"/>
      <c r="H110" s="8"/>
      <c r="I110" t="s">
        <v>199</v>
      </c>
      <c r="K110" t="s">
        <v>201</v>
      </c>
      <c r="L110" s="8"/>
      <c r="M110" s="8">
        <f t="shared" si="3"/>
        <v>6000</v>
      </c>
    </row>
    <row r="111" spans="1:13" x14ac:dyDescent="0.25">
      <c r="A111">
        <v>124</v>
      </c>
      <c r="B111" s="2" t="s">
        <v>162</v>
      </c>
      <c r="C111" s="6">
        <v>4352</v>
      </c>
      <c r="D111" s="9">
        <v>1</v>
      </c>
      <c r="E111" s="6">
        <v>4352</v>
      </c>
      <c r="F111" s="8"/>
      <c r="G111" s="8"/>
      <c r="H111" s="8"/>
      <c r="I111" t="s">
        <v>199</v>
      </c>
      <c r="K111" t="s">
        <v>201</v>
      </c>
      <c r="L111" s="8"/>
      <c r="M111" s="8">
        <f t="shared" si="3"/>
        <v>4352</v>
      </c>
    </row>
    <row r="112" spans="1:13" x14ac:dyDescent="0.25">
      <c r="A112">
        <v>125</v>
      </c>
      <c r="B112" s="2" t="s">
        <v>140</v>
      </c>
      <c r="C112" s="6">
        <v>4250</v>
      </c>
      <c r="D112" s="9">
        <v>1</v>
      </c>
      <c r="E112" s="6">
        <v>4250</v>
      </c>
      <c r="F112" s="8"/>
      <c r="G112" s="8"/>
      <c r="H112" s="8"/>
      <c r="I112" t="s">
        <v>199</v>
      </c>
      <c r="K112" t="s">
        <v>201</v>
      </c>
      <c r="L112" s="8"/>
      <c r="M112" s="8">
        <f t="shared" si="3"/>
        <v>4250</v>
      </c>
    </row>
    <row r="113" spans="1:13" ht="12.75" customHeight="1" x14ac:dyDescent="0.25">
      <c r="A113">
        <v>126</v>
      </c>
      <c r="B113" s="2" t="s">
        <v>64</v>
      </c>
      <c r="C113" s="6">
        <v>4000</v>
      </c>
      <c r="D113" s="9">
        <v>1</v>
      </c>
      <c r="E113" s="6">
        <v>4000</v>
      </c>
      <c r="F113" s="8"/>
      <c r="G113" s="8">
        <v>600</v>
      </c>
      <c r="H113" s="8">
        <v>950</v>
      </c>
      <c r="L113" s="8">
        <v>600</v>
      </c>
      <c r="M113" s="8">
        <f t="shared" si="3"/>
        <v>4000</v>
      </c>
    </row>
    <row r="114" spans="1:13" x14ac:dyDescent="0.25">
      <c r="A114">
        <v>127</v>
      </c>
      <c r="B114" s="2" t="s">
        <v>10</v>
      </c>
      <c r="C114" s="6">
        <v>6375</v>
      </c>
      <c r="D114" s="9">
        <v>1</v>
      </c>
      <c r="E114" s="6">
        <v>6375</v>
      </c>
      <c r="F114" s="8"/>
      <c r="G114" s="8"/>
      <c r="H114" s="8"/>
      <c r="I114" t="s">
        <v>199</v>
      </c>
      <c r="K114" t="s">
        <v>201</v>
      </c>
      <c r="L114" s="8"/>
      <c r="M114" s="8">
        <f t="shared" si="3"/>
        <v>6375</v>
      </c>
    </row>
    <row r="115" spans="1:13" x14ac:dyDescent="0.25">
      <c r="A115">
        <v>128</v>
      </c>
      <c r="B115" s="2" t="s">
        <v>131</v>
      </c>
      <c r="C115" s="6">
        <v>4000</v>
      </c>
      <c r="D115" s="9">
        <v>1</v>
      </c>
      <c r="E115" s="6">
        <v>4000</v>
      </c>
      <c r="F115" s="8"/>
      <c r="G115" s="8"/>
      <c r="H115" s="8"/>
      <c r="I115" t="s">
        <v>199</v>
      </c>
      <c r="K115" t="s">
        <v>201</v>
      </c>
      <c r="L115" s="8"/>
      <c r="M115" s="8">
        <f t="shared" si="3"/>
        <v>4000</v>
      </c>
    </row>
    <row r="116" spans="1:13" x14ac:dyDescent="0.25">
      <c r="A116">
        <v>129</v>
      </c>
      <c r="B116" s="2" t="s">
        <v>38</v>
      </c>
      <c r="C116" s="6">
        <v>378</v>
      </c>
      <c r="D116" s="9">
        <v>1</v>
      </c>
      <c r="E116" s="6">
        <v>378</v>
      </c>
      <c r="F116" s="8"/>
      <c r="G116" s="8"/>
      <c r="H116" s="8">
        <v>1100</v>
      </c>
      <c r="I116" t="s">
        <v>199</v>
      </c>
      <c r="K116" t="s">
        <v>201</v>
      </c>
      <c r="L116" s="8"/>
      <c r="M116" s="8">
        <f t="shared" si="3"/>
        <v>378</v>
      </c>
    </row>
    <row r="117" spans="1:13" x14ac:dyDescent="0.25">
      <c r="A117">
        <v>130</v>
      </c>
      <c r="B117" s="2" t="s">
        <v>45</v>
      </c>
      <c r="C117" s="6">
        <v>17735</v>
      </c>
      <c r="D117" s="9">
        <v>1</v>
      </c>
      <c r="E117" s="6">
        <v>17735</v>
      </c>
      <c r="F117" s="8">
        <v>7619.18</v>
      </c>
      <c r="G117" s="8"/>
      <c r="H117" s="8">
        <v>1250</v>
      </c>
      <c r="I117" t="s">
        <v>199</v>
      </c>
      <c r="K117" t="s">
        <v>201</v>
      </c>
      <c r="L117" s="8"/>
      <c r="M117" s="8">
        <f t="shared" si="3"/>
        <v>10115.82</v>
      </c>
    </row>
    <row r="118" spans="1:13" ht="16.5" customHeight="1" x14ac:dyDescent="0.25">
      <c r="A118">
        <v>131</v>
      </c>
      <c r="B118" s="2" t="s">
        <v>50</v>
      </c>
      <c r="C118" s="6">
        <v>17500</v>
      </c>
      <c r="D118" s="9">
        <v>1</v>
      </c>
      <c r="E118" s="6">
        <v>17500</v>
      </c>
      <c r="F118" s="8"/>
      <c r="G118" s="8"/>
      <c r="H118" s="8">
        <v>1100</v>
      </c>
      <c r="J118" t="s">
        <v>200</v>
      </c>
      <c r="L118" s="8"/>
      <c r="M118" s="8">
        <f t="shared" si="3"/>
        <v>17500</v>
      </c>
    </row>
    <row r="119" spans="1:13" x14ac:dyDescent="0.25">
      <c r="A119">
        <v>132</v>
      </c>
      <c r="B119" s="2" t="s">
        <v>118</v>
      </c>
      <c r="C119" s="6">
        <v>3562</v>
      </c>
      <c r="D119" s="9">
        <v>1</v>
      </c>
      <c r="E119" s="6">
        <v>3562</v>
      </c>
      <c r="F119" s="8"/>
      <c r="G119" s="8"/>
      <c r="H119" s="8"/>
      <c r="I119" t="s">
        <v>199</v>
      </c>
      <c r="K119" t="s">
        <v>201</v>
      </c>
      <c r="L119" s="8"/>
      <c r="M119" s="8">
        <f t="shared" si="3"/>
        <v>3562</v>
      </c>
    </row>
    <row r="120" spans="1:13" x14ac:dyDescent="0.25">
      <c r="A120">
        <v>133</v>
      </c>
      <c r="B120" s="2" t="s">
        <v>46</v>
      </c>
      <c r="C120" s="7">
        <v>3792</v>
      </c>
      <c r="D120" s="9">
        <v>1</v>
      </c>
      <c r="E120" s="7">
        <v>3792</v>
      </c>
      <c r="F120" s="8"/>
      <c r="G120" s="8"/>
      <c r="H120" s="8">
        <v>800</v>
      </c>
      <c r="I120" t="s">
        <v>199</v>
      </c>
      <c r="K120" t="s">
        <v>201</v>
      </c>
      <c r="L120" s="8"/>
      <c r="M120" s="8">
        <f t="shared" si="3"/>
        <v>3792</v>
      </c>
    </row>
    <row r="121" spans="1:13" x14ac:dyDescent="0.25">
      <c r="A121">
        <v>134</v>
      </c>
      <c r="B121" s="2" t="s">
        <v>147</v>
      </c>
      <c r="C121" s="6">
        <v>4750</v>
      </c>
      <c r="D121" s="9">
        <v>1</v>
      </c>
      <c r="E121" s="6">
        <v>4750</v>
      </c>
      <c r="F121" s="8">
        <v>3000</v>
      </c>
      <c r="G121" s="8"/>
      <c r="H121" s="8"/>
      <c r="I121" t="s">
        <v>199</v>
      </c>
      <c r="K121" t="s">
        <v>201</v>
      </c>
      <c r="L121" s="8"/>
      <c r="M121" s="8">
        <f t="shared" si="3"/>
        <v>1750</v>
      </c>
    </row>
    <row r="122" spans="1:13" ht="16.5" customHeight="1" x14ac:dyDescent="0.25">
      <c r="A122">
        <v>135</v>
      </c>
      <c r="B122" s="12" t="s">
        <v>107</v>
      </c>
      <c r="C122" s="6">
        <v>13050</v>
      </c>
      <c r="D122" s="9">
        <v>1</v>
      </c>
      <c r="E122" s="6">
        <v>13050</v>
      </c>
      <c r="F122" s="8"/>
      <c r="G122" s="8"/>
      <c r="H122" s="8"/>
      <c r="I122" t="s">
        <v>199</v>
      </c>
      <c r="K122" t="s">
        <v>201</v>
      </c>
      <c r="L122" s="8"/>
      <c r="M122" s="8">
        <f t="shared" si="3"/>
        <v>13050</v>
      </c>
    </row>
    <row r="123" spans="1:13" x14ac:dyDescent="0.25">
      <c r="A123">
        <v>136</v>
      </c>
      <c r="B123" s="2" t="s">
        <v>149</v>
      </c>
      <c r="C123" s="6">
        <v>15000</v>
      </c>
      <c r="D123" s="9">
        <v>1</v>
      </c>
      <c r="E123" s="6">
        <v>15000</v>
      </c>
      <c r="F123" s="8"/>
      <c r="G123" s="8"/>
      <c r="H123" s="8"/>
      <c r="I123" t="s">
        <v>199</v>
      </c>
      <c r="K123" t="s">
        <v>201</v>
      </c>
      <c r="L123" s="8"/>
      <c r="M123" s="8">
        <f t="shared" si="3"/>
        <v>15000</v>
      </c>
    </row>
    <row r="124" spans="1:13" x14ac:dyDescent="0.25">
      <c r="A124">
        <v>137</v>
      </c>
      <c r="B124" s="2" t="s">
        <v>184</v>
      </c>
      <c r="C124" s="6">
        <v>2840</v>
      </c>
      <c r="D124" s="9">
        <v>1</v>
      </c>
      <c r="E124" s="6">
        <v>2840</v>
      </c>
      <c r="F124" s="8"/>
      <c r="G124" s="8"/>
      <c r="H124" s="8"/>
      <c r="I124" t="s">
        <v>199</v>
      </c>
      <c r="K124" t="s">
        <v>201</v>
      </c>
      <c r="L124" s="8"/>
      <c r="M124" s="8">
        <f t="shared" si="3"/>
        <v>2840</v>
      </c>
    </row>
    <row r="125" spans="1:13" x14ac:dyDescent="0.25">
      <c r="A125">
        <v>138</v>
      </c>
      <c r="B125" s="2" t="s">
        <v>65</v>
      </c>
      <c r="C125" s="6">
        <v>14200</v>
      </c>
      <c r="D125" s="9">
        <v>1</v>
      </c>
      <c r="E125" s="6">
        <v>14200</v>
      </c>
      <c r="F125" s="8"/>
      <c r="G125" s="8"/>
      <c r="H125" s="8">
        <v>1100</v>
      </c>
      <c r="L125" s="8"/>
      <c r="M125" s="8">
        <f t="shared" si="3"/>
        <v>14200</v>
      </c>
    </row>
    <row r="126" spans="1:13" x14ac:dyDescent="0.25">
      <c r="A126">
        <v>139</v>
      </c>
      <c r="B126" s="2" t="s">
        <v>48</v>
      </c>
      <c r="C126" s="6">
        <v>875</v>
      </c>
      <c r="D126" s="9">
        <v>1</v>
      </c>
      <c r="E126" s="6">
        <v>875</v>
      </c>
      <c r="F126" s="8"/>
      <c r="G126" s="8"/>
      <c r="H126" s="8">
        <v>1100</v>
      </c>
      <c r="I126" t="s">
        <v>199</v>
      </c>
      <c r="J126" t="s">
        <v>200</v>
      </c>
      <c r="K126" t="s">
        <v>201</v>
      </c>
      <c r="L126" s="8"/>
      <c r="M126" s="8">
        <f t="shared" si="3"/>
        <v>875</v>
      </c>
    </row>
    <row r="127" spans="1:13" x14ac:dyDescent="0.25">
      <c r="A127">
        <v>140</v>
      </c>
      <c r="B127" s="12" t="s">
        <v>179</v>
      </c>
      <c r="C127" s="6">
        <v>5100</v>
      </c>
      <c r="D127" s="9">
        <v>1</v>
      </c>
      <c r="E127" s="6">
        <v>5100</v>
      </c>
      <c r="F127" s="8">
        <v>3500</v>
      </c>
      <c r="G127" s="8"/>
      <c r="H127" s="8"/>
      <c r="L127" s="8"/>
      <c r="M127" s="8">
        <f t="shared" si="3"/>
        <v>1600</v>
      </c>
    </row>
    <row r="128" spans="1:13" x14ac:dyDescent="0.25">
      <c r="A128">
        <v>141</v>
      </c>
      <c r="B128" s="12" t="s">
        <v>56</v>
      </c>
      <c r="C128" s="6">
        <v>8900</v>
      </c>
      <c r="D128" s="9">
        <v>1</v>
      </c>
      <c r="E128" s="6">
        <v>8900</v>
      </c>
      <c r="F128" s="8"/>
      <c r="G128" s="8"/>
      <c r="H128" s="8">
        <v>650</v>
      </c>
      <c r="I128" t="s">
        <v>199</v>
      </c>
      <c r="K128" t="s">
        <v>201</v>
      </c>
      <c r="L128" s="8"/>
      <c r="M128" s="8">
        <f t="shared" si="3"/>
        <v>8900</v>
      </c>
    </row>
    <row r="129" spans="1:13" x14ac:dyDescent="0.25">
      <c r="A129">
        <v>142</v>
      </c>
      <c r="B129" s="2" t="s">
        <v>66</v>
      </c>
      <c r="C129" s="6">
        <v>12050</v>
      </c>
      <c r="D129" s="9">
        <v>1</v>
      </c>
      <c r="E129" s="6">
        <v>12050</v>
      </c>
      <c r="F129" s="8">
        <v>6000</v>
      </c>
      <c r="G129" s="8"/>
      <c r="H129" s="8">
        <v>950</v>
      </c>
      <c r="L129" s="8"/>
      <c r="M129" s="8">
        <f t="shared" si="3"/>
        <v>6050</v>
      </c>
    </row>
    <row r="130" spans="1:13" x14ac:dyDescent="0.25">
      <c r="A130">
        <v>144</v>
      </c>
      <c r="B130" s="2" t="s">
        <v>49</v>
      </c>
      <c r="C130" s="6">
        <v>17960</v>
      </c>
      <c r="D130" s="9">
        <v>1</v>
      </c>
      <c r="E130" s="6">
        <v>17960</v>
      </c>
      <c r="F130" s="8"/>
      <c r="G130" s="8"/>
      <c r="H130" s="8">
        <v>950</v>
      </c>
      <c r="I130" t="s">
        <v>199</v>
      </c>
      <c r="K130" t="s">
        <v>201</v>
      </c>
      <c r="L130" s="8"/>
      <c r="M130" s="8">
        <f t="shared" si="3"/>
        <v>17960</v>
      </c>
    </row>
    <row r="131" spans="1:13" x14ac:dyDescent="0.25">
      <c r="A131">
        <v>145</v>
      </c>
      <c r="B131" s="2" t="s">
        <v>31</v>
      </c>
      <c r="C131" s="6">
        <v>3480</v>
      </c>
      <c r="D131" s="9">
        <v>1</v>
      </c>
      <c r="E131" s="6">
        <v>3480</v>
      </c>
      <c r="F131" s="8">
        <v>3000</v>
      </c>
      <c r="G131" s="8"/>
      <c r="H131" s="8"/>
      <c r="I131" t="s">
        <v>199</v>
      </c>
      <c r="K131" t="s">
        <v>201</v>
      </c>
      <c r="L131" s="8"/>
      <c r="M131" s="8">
        <f t="shared" si="3"/>
        <v>480</v>
      </c>
    </row>
    <row r="132" spans="1:13" x14ac:dyDescent="0.25">
      <c r="A132">
        <v>147</v>
      </c>
      <c r="B132" s="2" t="s">
        <v>61</v>
      </c>
      <c r="C132" s="6">
        <v>8810</v>
      </c>
      <c r="D132" s="9">
        <v>1</v>
      </c>
      <c r="E132" s="6">
        <v>8810</v>
      </c>
      <c r="F132" s="8"/>
      <c r="G132" s="8"/>
      <c r="H132" s="8"/>
      <c r="I132" t="s">
        <v>199</v>
      </c>
      <c r="K132" t="s">
        <v>201</v>
      </c>
      <c r="L132" s="8"/>
      <c r="M132" s="8">
        <f t="shared" si="3"/>
        <v>8810</v>
      </c>
    </row>
    <row r="133" spans="1:13" x14ac:dyDescent="0.25">
      <c r="A133">
        <v>148</v>
      </c>
      <c r="B133" s="2" t="s">
        <v>117</v>
      </c>
      <c r="C133" s="6">
        <v>20200</v>
      </c>
      <c r="D133" s="9">
        <v>1</v>
      </c>
      <c r="E133" s="6">
        <v>20200</v>
      </c>
      <c r="F133" s="8"/>
      <c r="G133" s="8"/>
      <c r="H133" s="8"/>
      <c r="I133" t="s">
        <v>199</v>
      </c>
      <c r="K133" t="s">
        <v>201</v>
      </c>
      <c r="L133" s="8"/>
      <c r="M133" s="8">
        <f t="shared" si="3"/>
        <v>20200</v>
      </c>
    </row>
    <row r="134" spans="1:13" x14ac:dyDescent="0.25">
      <c r="A134">
        <v>149</v>
      </c>
      <c r="B134" s="2" t="s">
        <v>51</v>
      </c>
      <c r="C134" s="6">
        <v>3900</v>
      </c>
      <c r="D134" s="9">
        <v>1</v>
      </c>
      <c r="E134" s="6">
        <v>3900</v>
      </c>
      <c r="F134" s="8"/>
      <c r="G134" s="8"/>
      <c r="H134" s="8">
        <v>1100</v>
      </c>
      <c r="I134" t="s">
        <v>199</v>
      </c>
      <c r="K134" t="s">
        <v>201</v>
      </c>
      <c r="L134" s="8"/>
      <c r="M134" s="8">
        <f t="shared" ref="M134:M165" si="4">SUM(E134-F134)</f>
        <v>3900</v>
      </c>
    </row>
    <row r="135" spans="1:13" x14ac:dyDescent="0.25">
      <c r="A135">
        <v>151</v>
      </c>
      <c r="B135" s="2" t="s">
        <v>85</v>
      </c>
      <c r="C135" s="6">
        <v>6450</v>
      </c>
      <c r="D135" s="9">
        <v>1</v>
      </c>
      <c r="E135" s="6">
        <v>6450</v>
      </c>
      <c r="F135" s="8"/>
      <c r="G135" s="8">
        <v>600</v>
      </c>
      <c r="H135" s="8"/>
      <c r="L135" s="8">
        <v>600</v>
      </c>
      <c r="M135" s="8">
        <f t="shared" si="4"/>
        <v>6450</v>
      </c>
    </row>
    <row r="136" spans="1:13" x14ac:dyDescent="0.25">
      <c r="A136">
        <v>152</v>
      </c>
      <c r="B136" s="2" t="s">
        <v>67</v>
      </c>
      <c r="C136" s="6">
        <v>2740</v>
      </c>
      <c r="D136" s="9">
        <v>1</v>
      </c>
      <c r="E136" s="6">
        <v>2740</v>
      </c>
      <c r="F136" s="8"/>
      <c r="G136" s="8"/>
      <c r="H136" s="8"/>
      <c r="I136" t="s">
        <v>199</v>
      </c>
      <c r="K136" t="s">
        <v>201</v>
      </c>
      <c r="L136" s="8"/>
      <c r="M136" s="8">
        <f t="shared" si="4"/>
        <v>2740</v>
      </c>
    </row>
    <row r="137" spans="1:13" x14ac:dyDescent="0.25">
      <c r="A137">
        <v>153</v>
      </c>
      <c r="B137" s="2" t="s">
        <v>151</v>
      </c>
      <c r="C137" s="6">
        <v>9550</v>
      </c>
      <c r="D137" s="9">
        <v>1</v>
      </c>
      <c r="E137" s="6">
        <v>9550</v>
      </c>
      <c r="F137" s="8"/>
      <c r="G137" s="8"/>
      <c r="H137" s="8"/>
      <c r="I137" t="s">
        <v>199</v>
      </c>
      <c r="K137" t="s">
        <v>201</v>
      </c>
      <c r="L137" s="8"/>
      <c r="M137" s="8">
        <f t="shared" si="4"/>
        <v>9550</v>
      </c>
    </row>
    <row r="138" spans="1:13" x14ac:dyDescent="0.25">
      <c r="A138">
        <v>154</v>
      </c>
      <c r="B138" s="2" t="s">
        <v>95</v>
      </c>
      <c r="C138" s="6">
        <v>16230</v>
      </c>
      <c r="D138" s="9">
        <v>1</v>
      </c>
      <c r="E138" s="6">
        <v>16230</v>
      </c>
      <c r="F138" s="8"/>
      <c r="G138" s="8"/>
      <c r="H138" s="8">
        <v>1250</v>
      </c>
      <c r="I138" t="s">
        <v>199</v>
      </c>
      <c r="K138" t="s">
        <v>201</v>
      </c>
      <c r="L138" s="8"/>
      <c r="M138" s="8">
        <f t="shared" si="4"/>
        <v>16230</v>
      </c>
    </row>
    <row r="139" spans="1:13" x14ac:dyDescent="0.25">
      <c r="A139">
        <v>155</v>
      </c>
      <c r="B139" s="3" t="s">
        <v>190</v>
      </c>
      <c r="C139" s="6">
        <v>12101</v>
      </c>
      <c r="D139" s="9">
        <v>1</v>
      </c>
      <c r="E139" s="6">
        <v>12101</v>
      </c>
      <c r="F139" s="8">
        <v>6000</v>
      </c>
      <c r="G139" s="8"/>
      <c r="H139" s="8">
        <v>1250</v>
      </c>
      <c r="L139" s="8"/>
      <c r="M139" s="8">
        <f t="shared" si="4"/>
        <v>6101</v>
      </c>
    </row>
    <row r="140" spans="1:13" x14ac:dyDescent="0.25">
      <c r="A140">
        <v>157</v>
      </c>
      <c r="B140" s="12" t="s">
        <v>57</v>
      </c>
      <c r="C140" s="6">
        <v>8025</v>
      </c>
      <c r="D140" s="9">
        <v>1</v>
      </c>
      <c r="E140" s="6">
        <v>8025</v>
      </c>
      <c r="F140" s="8">
        <v>4000</v>
      </c>
      <c r="G140" s="8"/>
      <c r="H140" s="8">
        <v>650</v>
      </c>
      <c r="I140" t="s">
        <v>199</v>
      </c>
      <c r="K140" t="s">
        <v>201</v>
      </c>
      <c r="L140" s="8"/>
      <c r="M140" s="8">
        <f t="shared" si="4"/>
        <v>4025</v>
      </c>
    </row>
    <row r="141" spans="1:13" x14ac:dyDescent="0.25">
      <c r="A141">
        <v>158</v>
      </c>
      <c r="B141" s="12" t="s">
        <v>123</v>
      </c>
      <c r="C141" s="6">
        <v>7439</v>
      </c>
      <c r="D141" s="9">
        <v>1</v>
      </c>
      <c r="E141" s="6">
        <v>7439</v>
      </c>
      <c r="F141" s="8"/>
      <c r="G141" s="8"/>
      <c r="H141" s="8"/>
      <c r="I141" t="s">
        <v>199</v>
      </c>
      <c r="K141" t="s">
        <v>201</v>
      </c>
      <c r="L141" s="8"/>
      <c r="M141" s="8">
        <f t="shared" si="4"/>
        <v>7439</v>
      </c>
    </row>
    <row r="142" spans="1:13" x14ac:dyDescent="0.25">
      <c r="A142">
        <v>159</v>
      </c>
      <c r="B142" s="12" t="s">
        <v>59</v>
      </c>
      <c r="C142" s="6">
        <v>6950</v>
      </c>
      <c r="D142" s="9">
        <v>1</v>
      </c>
      <c r="E142" s="6">
        <v>6950</v>
      </c>
      <c r="F142" s="8"/>
      <c r="G142" s="8"/>
      <c r="H142" s="8">
        <v>950</v>
      </c>
      <c r="J142" t="s">
        <v>200</v>
      </c>
      <c r="L142" s="8"/>
      <c r="M142" s="8">
        <f t="shared" si="4"/>
        <v>6950</v>
      </c>
    </row>
    <row r="143" spans="1:13" x14ac:dyDescent="0.25">
      <c r="A143">
        <v>160</v>
      </c>
      <c r="B143" s="2" t="s">
        <v>9</v>
      </c>
      <c r="C143" s="6">
        <v>6054</v>
      </c>
      <c r="D143" s="9">
        <v>1</v>
      </c>
      <c r="E143" s="6">
        <v>6054</v>
      </c>
      <c r="F143" s="8">
        <v>3500</v>
      </c>
      <c r="G143" s="8"/>
      <c r="H143" s="8">
        <v>650</v>
      </c>
      <c r="J143" t="s">
        <v>200</v>
      </c>
      <c r="L143" s="8"/>
      <c r="M143" s="8">
        <f t="shared" si="4"/>
        <v>2554</v>
      </c>
    </row>
    <row r="144" spans="1:13" x14ac:dyDescent="0.25">
      <c r="A144">
        <v>163</v>
      </c>
      <c r="B144" s="2" t="s">
        <v>42</v>
      </c>
      <c r="C144" s="6">
        <v>4700</v>
      </c>
      <c r="D144" s="9">
        <v>1</v>
      </c>
      <c r="E144" s="6">
        <v>4700</v>
      </c>
      <c r="F144" s="8">
        <v>3000</v>
      </c>
      <c r="G144" s="8"/>
      <c r="H144" s="8">
        <v>650</v>
      </c>
      <c r="J144" t="s">
        <v>200</v>
      </c>
      <c r="L144" s="8"/>
      <c r="M144" s="8">
        <f t="shared" si="4"/>
        <v>1700</v>
      </c>
    </row>
    <row r="145" spans="1:13" x14ac:dyDescent="0.25">
      <c r="A145">
        <v>164</v>
      </c>
      <c r="B145" s="12" t="s">
        <v>167</v>
      </c>
      <c r="C145" s="6">
        <v>4690</v>
      </c>
      <c r="D145" s="9">
        <v>1</v>
      </c>
      <c r="E145" s="6">
        <v>4690</v>
      </c>
      <c r="F145" s="8"/>
      <c r="G145" s="8"/>
      <c r="H145" s="8">
        <v>650</v>
      </c>
      <c r="L145" s="8"/>
      <c r="M145" s="8">
        <f t="shared" si="4"/>
        <v>4690</v>
      </c>
    </row>
    <row r="146" spans="1:13" x14ac:dyDescent="0.25">
      <c r="A146">
        <v>165</v>
      </c>
      <c r="B146" s="2" t="s">
        <v>75</v>
      </c>
      <c r="C146" s="6">
        <v>7370</v>
      </c>
      <c r="D146" s="9">
        <v>1</v>
      </c>
      <c r="E146" s="6">
        <v>7370</v>
      </c>
      <c r="F146" s="8">
        <v>3700</v>
      </c>
      <c r="G146" s="8"/>
      <c r="H146" s="8">
        <v>800</v>
      </c>
      <c r="I146" t="s">
        <v>199</v>
      </c>
      <c r="J146" t="s">
        <v>200</v>
      </c>
      <c r="K146" t="s">
        <v>201</v>
      </c>
      <c r="L146" s="8"/>
      <c r="M146" s="8">
        <f t="shared" si="4"/>
        <v>3670</v>
      </c>
    </row>
    <row r="147" spans="1:13" x14ac:dyDescent="0.25">
      <c r="A147">
        <v>166</v>
      </c>
      <c r="B147" s="2" t="s">
        <v>185</v>
      </c>
      <c r="C147" s="6">
        <v>8500</v>
      </c>
      <c r="D147" s="9">
        <v>1</v>
      </c>
      <c r="E147" s="6">
        <v>8500</v>
      </c>
      <c r="F147" s="8"/>
      <c r="G147" s="8"/>
      <c r="H147" s="8"/>
      <c r="I147" t="s">
        <v>199</v>
      </c>
      <c r="K147" t="s">
        <v>201</v>
      </c>
      <c r="L147" s="8"/>
      <c r="M147" s="8">
        <f t="shared" si="4"/>
        <v>8500</v>
      </c>
    </row>
    <row r="148" spans="1:13" x14ac:dyDescent="0.25">
      <c r="A148">
        <v>167</v>
      </c>
      <c r="B148" s="22" t="s">
        <v>194</v>
      </c>
      <c r="C148" s="6">
        <v>801.5</v>
      </c>
      <c r="D148" s="9">
        <v>1</v>
      </c>
      <c r="E148" s="6">
        <v>801.5</v>
      </c>
      <c r="F148" s="8"/>
      <c r="G148" s="8">
        <v>600</v>
      </c>
      <c r="H148" s="8">
        <v>650</v>
      </c>
      <c r="L148" s="8">
        <v>600</v>
      </c>
      <c r="M148" s="8">
        <v>801.5</v>
      </c>
    </row>
    <row r="149" spans="1:13" x14ac:dyDescent="0.25">
      <c r="A149">
        <v>168</v>
      </c>
      <c r="B149" s="2" t="s">
        <v>142</v>
      </c>
      <c r="C149" s="6">
        <v>19990</v>
      </c>
      <c r="D149" s="9">
        <v>1</v>
      </c>
      <c r="E149" s="6">
        <v>19990</v>
      </c>
      <c r="F149" s="8"/>
      <c r="G149" s="8"/>
      <c r="H149" s="8"/>
      <c r="I149" t="s">
        <v>199</v>
      </c>
      <c r="K149" t="s">
        <v>201</v>
      </c>
      <c r="L149" s="8"/>
      <c r="M149" s="8">
        <f t="shared" si="4"/>
        <v>19990</v>
      </c>
    </row>
    <row r="150" spans="1:13" x14ac:dyDescent="0.25">
      <c r="A150">
        <v>169</v>
      </c>
      <c r="B150" s="12" t="s">
        <v>166</v>
      </c>
      <c r="C150" s="6">
        <v>2400</v>
      </c>
      <c r="D150" s="9">
        <v>1</v>
      </c>
      <c r="E150" s="6">
        <v>2400</v>
      </c>
      <c r="F150" s="8"/>
      <c r="G150" s="8"/>
      <c r="H150" s="8"/>
      <c r="I150" t="s">
        <v>199</v>
      </c>
      <c r="J150" t="s">
        <v>200</v>
      </c>
      <c r="K150" t="s">
        <v>201</v>
      </c>
      <c r="L150" s="8"/>
      <c r="M150" s="8">
        <f t="shared" si="4"/>
        <v>2400</v>
      </c>
    </row>
    <row r="151" spans="1:13" x14ac:dyDescent="0.25">
      <c r="A151">
        <v>170</v>
      </c>
      <c r="B151" s="19" t="s">
        <v>180</v>
      </c>
      <c r="C151" s="6">
        <v>1360</v>
      </c>
      <c r="D151" s="9">
        <v>1</v>
      </c>
      <c r="E151" s="6">
        <v>1360</v>
      </c>
      <c r="F151" s="8"/>
      <c r="G151" s="8">
        <v>600</v>
      </c>
      <c r="H151" s="8">
        <v>800</v>
      </c>
      <c r="L151" s="8">
        <v>600</v>
      </c>
      <c r="M151" s="8">
        <f t="shared" si="4"/>
        <v>1360</v>
      </c>
    </row>
    <row r="152" spans="1:13" x14ac:dyDescent="0.25">
      <c r="A152">
        <v>172</v>
      </c>
      <c r="B152" s="12" t="s">
        <v>94</v>
      </c>
      <c r="C152" s="6">
        <v>1300</v>
      </c>
      <c r="D152" s="9">
        <v>1</v>
      </c>
      <c r="E152" s="6">
        <v>1300</v>
      </c>
      <c r="F152" s="8"/>
      <c r="G152" s="8"/>
      <c r="H152" s="8"/>
      <c r="I152" t="s">
        <v>199</v>
      </c>
      <c r="K152" t="s">
        <v>201</v>
      </c>
      <c r="L152" s="8"/>
      <c r="M152" s="8">
        <f t="shared" si="4"/>
        <v>1300</v>
      </c>
    </row>
    <row r="153" spans="1:13" x14ac:dyDescent="0.25">
      <c r="A153">
        <v>173</v>
      </c>
      <c r="B153" s="12" t="s">
        <v>145</v>
      </c>
      <c r="C153" s="6">
        <v>3590</v>
      </c>
      <c r="D153" s="9">
        <v>1</v>
      </c>
      <c r="E153" s="6">
        <v>3590</v>
      </c>
      <c r="F153" s="8"/>
      <c r="G153" s="8"/>
      <c r="H153" s="8"/>
      <c r="I153" t="s">
        <v>199</v>
      </c>
      <c r="K153" t="s">
        <v>201</v>
      </c>
      <c r="L153" s="8"/>
      <c r="M153" s="8">
        <f t="shared" si="4"/>
        <v>3590</v>
      </c>
    </row>
    <row r="154" spans="1:13" x14ac:dyDescent="0.25">
      <c r="A154">
        <v>174</v>
      </c>
      <c r="B154" s="12" t="s">
        <v>63</v>
      </c>
      <c r="C154" s="6">
        <v>3080</v>
      </c>
      <c r="D154" s="9">
        <v>1</v>
      </c>
      <c r="E154" s="6">
        <v>3080</v>
      </c>
      <c r="F154" s="8"/>
      <c r="G154" s="8"/>
      <c r="H154" s="8"/>
      <c r="I154" t="s">
        <v>199</v>
      </c>
      <c r="K154" t="s">
        <v>201</v>
      </c>
      <c r="L154" s="8"/>
      <c r="M154" s="8">
        <f t="shared" si="4"/>
        <v>3080</v>
      </c>
    </row>
    <row r="155" spans="1:13" x14ac:dyDescent="0.25">
      <c r="A155">
        <v>175</v>
      </c>
      <c r="B155" s="2" t="s">
        <v>39</v>
      </c>
      <c r="C155" s="6">
        <v>600</v>
      </c>
      <c r="D155" s="9">
        <v>1</v>
      </c>
      <c r="E155" s="6">
        <v>600</v>
      </c>
      <c r="F155" s="8"/>
      <c r="G155" s="8"/>
      <c r="H155" s="8"/>
      <c r="I155" t="s">
        <v>199</v>
      </c>
      <c r="K155" t="s">
        <v>201</v>
      </c>
      <c r="L155" s="8"/>
      <c r="M155" s="8">
        <f t="shared" si="4"/>
        <v>600</v>
      </c>
    </row>
    <row r="156" spans="1:13" x14ac:dyDescent="0.25">
      <c r="A156">
        <v>176</v>
      </c>
      <c r="B156" s="12" t="s">
        <v>104</v>
      </c>
      <c r="C156" s="6">
        <v>8270</v>
      </c>
      <c r="D156" s="9">
        <v>1</v>
      </c>
      <c r="E156" s="6">
        <v>8270</v>
      </c>
      <c r="F156" s="8">
        <v>4000</v>
      </c>
      <c r="G156" s="8"/>
      <c r="H156" s="8">
        <v>650</v>
      </c>
      <c r="I156" t="s">
        <v>199</v>
      </c>
      <c r="K156" t="s">
        <v>201</v>
      </c>
      <c r="L156" s="8"/>
      <c r="M156" s="8">
        <f t="shared" si="4"/>
        <v>4270</v>
      </c>
    </row>
    <row r="157" spans="1:13" x14ac:dyDescent="0.25">
      <c r="A157">
        <v>177</v>
      </c>
      <c r="B157" s="2" t="s">
        <v>18</v>
      </c>
      <c r="C157" s="6">
        <v>6550</v>
      </c>
      <c r="D157" s="9">
        <v>1</v>
      </c>
      <c r="E157" s="6">
        <v>6550</v>
      </c>
      <c r="F157" s="8">
        <v>6500</v>
      </c>
      <c r="G157" s="8"/>
      <c r="H157" s="8"/>
      <c r="L157" s="8"/>
      <c r="M157" s="8">
        <f t="shared" si="4"/>
        <v>50</v>
      </c>
    </row>
    <row r="158" spans="1:13" x14ac:dyDescent="0.25">
      <c r="A158">
        <v>178</v>
      </c>
      <c r="B158" s="12" t="s">
        <v>168</v>
      </c>
      <c r="C158" s="6">
        <v>3560</v>
      </c>
      <c r="D158" s="9">
        <v>1</v>
      </c>
      <c r="E158" s="6">
        <v>3560</v>
      </c>
      <c r="F158" s="8"/>
      <c r="G158" s="8">
        <v>600</v>
      </c>
      <c r="H158" s="8">
        <v>650</v>
      </c>
      <c r="L158" s="8">
        <v>600</v>
      </c>
      <c r="M158" s="8">
        <f t="shared" si="4"/>
        <v>3560</v>
      </c>
    </row>
    <row r="159" spans="1:13" ht="16.5" customHeight="1" x14ac:dyDescent="0.25">
      <c r="A159">
        <v>179</v>
      </c>
      <c r="B159" s="2" t="s">
        <v>103</v>
      </c>
      <c r="C159" s="6">
        <v>375</v>
      </c>
      <c r="D159" s="9">
        <v>1</v>
      </c>
      <c r="E159" s="6">
        <v>375</v>
      </c>
      <c r="F159" s="8"/>
      <c r="G159" s="8"/>
      <c r="H159" s="8">
        <v>950</v>
      </c>
      <c r="I159" t="s">
        <v>199</v>
      </c>
      <c r="K159" t="s">
        <v>201</v>
      </c>
      <c r="L159" s="8"/>
      <c r="M159" s="8">
        <f t="shared" si="4"/>
        <v>375</v>
      </c>
    </row>
    <row r="160" spans="1:13" ht="17.25" customHeight="1" x14ac:dyDescent="0.25">
      <c r="A160">
        <v>180</v>
      </c>
      <c r="B160" s="2" t="s">
        <v>129</v>
      </c>
      <c r="C160" s="6">
        <v>12500</v>
      </c>
      <c r="D160" s="9">
        <v>1</v>
      </c>
      <c r="E160" s="6">
        <v>12500</v>
      </c>
      <c r="F160" s="8"/>
      <c r="G160" s="8"/>
      <c r="H160" s="8"/>
      <c r="I160" t="s">
        <v>199</v>
      </c>
      <c r="K160" t="s">
        <v>201</v>
      </c>
      <c r="L160" s="8"/>
      <c r="M160" s="8">
        <f t="shared" si="4"/>
        <v>12500</v>
      </c>
    </row>
    <row r="161" spans="1:13" x14ac:dyDescent="0.25">
      <c r="A161">
        <v>181</v>
      </c>
      <c r="B161" s="2" t="s">
        <v>12</v>
      </c>
      <c r="C161" s="6">
        <v>13965</v>
      </c>
      <c r="D161" s="9">
        <v>1</v>
      </c>
      <c r="E161" s="6">
        <v>13965</v>
      </c>
      <c r="F161" s="8">
        <v>6500</v>
      </c>
      <c r="G161" s="8"/>
      <c r="H161" s="8">
        <v>1250</v>
      </c>
      <c r="I161" t="s">
        <v>199</v>
      </c>
      <c r="J161" t="s">
        <v>200</v>
      </c>
      <c r="K161" t="s">
        <v>201</v>
      </c>
      <c r="L161" s="8"/>
      <c r="M161" s="8">
        <f t="shared" si="4"/>
        <v>7465</v>
      </c>
    </row>
    <row r="162" spans="1:13" ht="13.5" customHeight="1" x14ac:dyDescent="0.25">
      <c r="A162">
        <v>182</v>
      </c>
      <c r="B162" s="2" t="s">
        <v>71</v>
      </c>
      <c r="C162" s="6">
        <v>13200</v>
      </c>
      <c r="D162" s="9">
        <v>1</v>
      </c>
      <c r="E162" s="6">
        <v>13200</v>
      </c>
      <c r="F162" s="8">
        <v>6600</v>
      </c>
      <c r="G162" s="8"/>
      <c r="H162" s="8">
        <v>1250</v>
      </c>
      <c r="I162" t="s">
        <v>199</v>
      </c>
      <c r="K162" t="s">
        <v>201</v>
      </c>
      <c r="L162" s="8"/>
      <c r="M162" s="8">
        <f t="shared" si="4"/>
        <v>6600</v>
      </c>
    </row>
    <row r="163" spans="1:13" x14ac:dyDescent="0.25">
      <c r="A163">
        <v>183</v>
      </c>
      <c r="B163" s="2" t="s">
        <v>172</v>
      </c>
      <c r="C163" s="6">
        <v>13060</v>
      </c>
      <c r="D163" s="9">
        <v>1</v>
      </c>
      <c r="E163" s="6">
        <v>13060</v>
      </c>
      <c r="F163" s="8"/>
      <c r="G163" s="8"/>
      <c r="H163" s="8"/>
      <c r="I163" t="s">
        <v>199</v>
      </c>
      <c r="K163" t="s">
        <v>201</v>
      </c>
      <c r="L163" s="8"/>
      <c r="M163" s="8">
        <f t="shared" si="4"/>
        <v>13060</v>
      </c>
    </row>
    <row r="164" spans="1:13" ht="18" customHeight="1" x14ac:dyDescent="0.25">
      <c r="A164">
        <v>184</v>
      </c>
      <c r="B164" s="2" t="s">
        <v>68</v>
      </c>
      <c r="C164" s="6">
        <v>2000</v>
      </c>
      <c r="D164" s="9">
        <v>1</v>
      </c>
      <c r="E164" s="6">
        <v>2000</v>
      </c>
      <c r="F164" s="8"/>
      <c r="G164" s="8"/>
      <c r="H164" s="8"/>
      <c r="I164" t="s">
        <v>199</v>
      </c>
      <c r="K164" t="s">
        <v>201</v>
      </c>
      <c r="L164" s="8"/>
      <c r="M164" s="8">
        <f t="shared" si="4"/>
        <v>2000</v>
      </c>
    </row>
    <row r="165" spans="1:13" x14ac:dyDescent="0.25">
      <c r="A165">
        <v>185</v>
      </c>
      <c r="B165" s="12" t="s">
        <v>126</v>
      </c>
      <c r="C165" s="6">
        <v>2245</v>
      </c>
      <c r="D165" s="9">
        <v>1</v>
      </c>
      <c r="E165" s="6">
        <v>2245</v>
      </c>
      <c r="F165" s="8"/>
      <c r="G165" s="8"/>
      <c r="H165" s="8"/>
      <c r="I165" t="s">
        <v>199</v>
      </c>
      <c r="K165" t="s">
        <v>201</v>
      </c>
      <c r="L165" s="8"/>
      <c r="M165" s="8">
        <f t="shared" si="4"/>
        <v>2245</v>
      </c>
    </row>
    <row r="166" spans="1:13" x14ac:dyDescent="0.25">
      <c r="A166">
        <v>187</v>
      </c>
      <c r="B166" s="2" t="s">
        <v>144</v>
      </c>
      <c r="C166" s="6">
        <v>5200</v>
      </c>
      <c r="D166" s="9">
        <v>1</v>
      </c>
      <c r="E166" s="6">
        <v>5200</v>
      </c>
      <c r="F166" s="8"/>
      <c r="G166" s="8"/>
      <c r="H166" s="8"/>
      <c r="I166" t="s">
        <v>199</v>
      </c>
      <c r="K166" t="s">
        <v>201</v>
      </c>
      <c r="L166" s="8"/>
      <c r="M166" s="8">
        <f t="shared" ref="M166:M198" si="5">SUM(E166-F166)</f>
        <v>5200</v>
      </c>
    </row>
    <row r="167" spans="1:13" x14ac:dyDescent="0.25">
      <c r="A167">
        <v>188</v>
      </c>
      <c r="B167" s="2" t="s">
        <v>78</v>
      </c>
      <c r="C167" s="6">
        <v>1300</v>
      </c>
      <c r="D167" s="9">
        <v>1</v>
      </c>
      <c r="E167" s="6">
        <v>1300</v>
      </c>
      <c r="F167" s="8"/>
      <c r="G167" s="8">
        <v>600</v>
      </c>
      <c r="H167" s="8">
        <v>800</v>
      </c>
      <c r="L167" s="8">
        <v>600</v>
      </c>
      <c r="M167" s="8">
        <f t="shared" si="5"/>
        <v>1300</v>
      </c>
    </row>
    <row r="168" spans="1:13" x14ac:dyDescent="0.25">
      <c r="A168">
        <v>189</v>
      </c>
      <c r="B168" s="2" t="s">
        <v>13</v>
      </c>
      <c r="C168" s="6">
        <v>2000</v>
      </c>
      <c r="D168" s="9">
        <v>1</v>
      </c>
      <c r="E168" s="6">
        <v>2000</v>
      </c>
      <c r="F168" s="8"/>
      <c r="G168" s="8"/>
      <c r="H168" s="8"/>
      <c r="I168" t="s">
        <v>199</v>
      </c>
      <c r="K168" t="s">
        <v>201</v>
      </c>
      <c r="L168" s="8"/>
      <c r="M168" s="8">
        <f t="shared" si="5"/>
        <v>2000</v>
      </c>
    </row>
    <row r="169" spans="1:13" x14ac:dyDescent="0.25">
      <c r="A169">
        <v>190</v>
      </c>
      <c r="B169" s="2" t="s">
        <v>169</v>
      </c>
      <c r="C169" s="6">
        <v>5000</v>
      </c>
      <c r="D169" s="9">
        <v>1</v>
      </c>
      <c r="E169" s="6">
        <v>5000</v>
      </c>
      <c r="F169" s="8"/>
      <c r="G169" s="8"/>
      <c r="H169" s="8"/>
      <c r="I169" t="s">
        <v>199</v>
      </c>
      <c r="K169" t="s">
        <v>201</v>
      </c>
      <c r="L169" s="8"/>
      <c r="M169" s="8">
        <f t="shared" si="5"/>
        <v>5000</v>
      </c>
    </row>
    <row r="170" spans="1:13" x14ac:dyDescent="0.25">
      <c r="A170">
        <v>191</v>
      </c>
      <c r="B170" s="2" t="s">
        <v>53</v>
      </c>
      <c r="C170" s="6">
        <v>4940</v>
      </c>
      <c r="D170" s="9">
        <v>1</v>
      </c>
      <c r="E170" s="6">
        <v>4940</v>
      </c>
      <c r="F170" s="8"/>
      <c r="G170" s="8"/>
      <c r="H170" s="8">
        <v>800</v>
      </c>
      <c r="I170" t="s">
        <v>199</v>
      </c>
      <c r="K170" t="s">
        <v>201</v>
      </c>
      <c r="L170" s="8"/>
      <c r="M170" s="8">
        <f t="shared" si="5"/>
        <v>4940</v>
      </c>
    </row>
    <row r="171" spans="1:13" x14ac:dyDescent="0.25">
      <c r="A171">
        <v>192</v>
      </c>
      <c r="B171" s="12" t="s">
        <v>141</v>
      </c>
      <c r="C171" s="6">
        <v>100</v>
      </c>
      <c r="D171" s="9">
        <v>1</v>
      </c>
      <c r="E171" s="6">
        <v>100</v>
      </c>
      <c r="F171" s="8"/>
      <c r="G171" s="8"/>
      <c r="H171" s="8"/>
      <c r="I171" t="s">
        <v>199</v>
      </c>
      <c r="K171" t="s">
        <v>201</v>
      </c>
      <c r="L171" s="8"/>
      <c r="M171" s="8">
        <f t="shared" si="5"/>
        <v>100</v>
      </c>
    </row>
    <row r="172" spans="1:13" x14ac:dyDescent="0.25">
      <c r="A172">
        <v>193</v>
      </c>
      <c r="B172" s="12" t="s">
        <v>128</v>
      </c>
      <c r="C172" s="6">
        <v>50</v>
      </c>
      <c r="D172" s="9">
        <v>1</v>
      </c>
      <c r="E172" s="6">
        <v>50</v>
      </c>
      <c r="F172" s="8"/>
      <c r="G172" s="8"/>
      <c r="H172" s="8"/>
      <c r="I172" t="s">
        <v>199</v>
      </c>
      <c r="K172" t="s">
        <v>201</v>
      </c>
      <c r="L172" s="8"/>
      <c r="M172" s="8">
        <f t="shared" si="5"/>
        <v>50</v>
      </c>
    </row>
    <row r="173" spans="1:13" x14ac:dyDescent="0.25">
      <c r="A173">
        <v>194</v>
      </c>
      <c r="B173" s="2" t="s">
        <v>154</v>
      </c>
      <c r="C173" s="6">
        <v>3250</v>
      </c>
      <c r="D173" s="9">
        <v>1</v>
      </c>
      <c r="E173" s="6">
        <v>3250</v>
      </c>
      <c r="F173" s="8"/>
      <c r="G173" s="8"/>
      <c r="H173" s="8"/>
      <c r="I173" t="s">
        <v>199</v>
      </c>
      <c r="K173" t="s">
        <v>201</v>
      </c>
      <c r="L173" s="8"/>
      <c r="M173" s="8">
        <f t="shared" si="5"/>
        <v>3250</v>
      </c>
    </row>
    <row r="174" spans="1:13" x14ac:dyDescent="0.25">
      <c r="A174">
        <v>195</v>
      </c>
      <c r="B174" s="2" t="s">
        <v>60</v>
      </c>
      <c r="C174" s="6">
        <v>4225</v>
      </c>
      <c r="D174" s="9">
        <v>1</v>
      </c>
      <c r="E174" s="6">
        <v>4225</v>
      </c>
      <c r="F174" s="8"/>
      <c r="G174" s="8"/>
      <c r="H174" s="8"/>
      <c r="J174" t="s">
        <v>200</v>
      </c>
      <c r="L174" s="8"/>
      <c r="M174" s="8">
        <f t="shared" si="5"/>
        <v>4225</v>
      </c>
    </row>
    <row r="175" spans="1:13" x14ac:dyDescent="0.25">
      <c r="A175">
        <v>196</v>
      </c>
      <c r="B175" s="12" t="s">
        <v>11</v>
      </c>
      <c r="C175" s="6">
        <v>12300</v>
      </c>
      <c r="D175" s="9">
        <v>1</v>
      </c>
      <c r="E175" s="6">
        <v>12300</v>
      </c>
      <c r="F175" s="8">
        <v>6000</v>
      </c>
      <c r="G175" s="8"/>
      <c r="H175" s="8">
        <v>1100</v>
      </c>
      <c r="I175" t="s">
        <v>199</v>
      </c>
      <c r="K175" t="s">
        <v>201</v>
      </c>
      <c r="L175" s="8"/>
      <c r="M175" s="8">
        <f t="shared" si="5"/>
        <v>6300</v>
      </c>
    </row>
    <row r="176" spans="1:13" ht="15" customHeight="1" x14ac:dyDescent="0.25">
      <c r="A176">
        <v>197</v>
      </c>
      <c r="B176" s="2" t="s">
        <v>157</v>
      </c>
      <c r="C176" s="6">
        <v>2000</v>
      </c>
      <c r="D176" s="9">
        <v>1</v>
      </c>
      <c r="E176" s="6">
        <v>2000</v>
      </c>
      <c r="F176" s="8"/>
      <c r="G176" s="8"/>
      <c r="H176" s="8">
        <v>1100</v>
      </c>
      <c r="J176" t="s">
        <v>200</v>
      </c>
      <c r="L176" s="8"/>
      <c r="M176" s="8">
        <f t="shared" si="5"/>
        <v>2000</v>
      </c>
    </row>
    <row r="177" spans="1:13" x14ac:dyDescent="0.25">
      <c r="A177">
        <v>198</v>
      </c>
      <c r="B177" s="12" t="s">
        <v>155</v>
      </c>
      <c r="C177" s="6">
        <v>3600</v>
      </c>
      <c r="D177" s="9">
        <v>1</v>
      </c>
      <c r="E177" s="6">
        <v>3600</v>
      </c>
      <c r="F177" s="8"/>
      <c r="G177" s="8"/>
      <c r="H177" s="8"/>
      <c r="I177" t="s">
        <v>199</v>
      </c>
      <c r="K177" t="s">
        <v>201</v>
      </c>
      <c r="L177" s="8"/>
      <c r="M177" s="8">
        <f t="shared" si="5"/>
        <v>3600</v>
      </c>
    </row>
    <row r="178" spans="1:13" x14ac:dyDescent="0.25">
      <c r="A178">
        <v>199</v>
      </c>
      <c r="B178" s="2" t="s">
        <v>32</v>
      </c>
      <c r="C178" s="6">
        <v>4700</v>
      </c>
      <c r="D178" s="9">
        <v>1</v>
      </c>
      <c r="E178" s="6">
        <v>4700</v>
      </c>
      <c r="F178" s="8"/>
      <c r="G178" s="8"/>
      <c r="H178" s="8"/>
      <c r="I178" t="s">
        <v>199</v>
      </c>
      <c r="K178" t="s">
        <v>201</v>
      </c>
      <c r="L178" s="8"/>
      <c r="M178" s="8">
        <f t="shared" si="5"/>
        <v>4700</v>
      </c>
    </row>
    <row r="179" spans="1:13" ht="15" customHeight="1" x14ac:dyDescent="0.25">
      <c r="A179">
        <v>201</v>
      </c>
      <c r="B179" s="2" t="s">
        <v>187</v>
      </c>
      <c r="C179" s="6">
        <v>7280</v>
      </c>
      <c r="D179" s="9">
        <v>1</v>
      </c>
      <c r="E179" s="6">
        <v>7280</v>
      </c>
      <c r="F179" s="8"/>
      <c r="G179" s="8"/>
      <c r="H179" s="8">
        <v>950</v>
      </c>
      <c r="I179" t="s">
        <v>199</v>
      </c>
      <c r="K179" t="s">
        <v>201</v>
      </c>
      <c r="L179" s="8"/>
      <c r="M179" s="8">
        <f t="shared" si="5"/>
        <v>7280</v>
      </c>
    </row>
    <row r="180" spans="1:13" x14ac:dyDescent="0.25">
      <c r="A180">
        <v>202</v>
      </c>
      <c r="B180" s="14" t="s">
        <v>163</v>
      </c>
      <c r="C180" s="6">
        <v>8600</v>
      </c>
      <c r="D180" s="9">
        <v>1</v>
      </c>
      <c r="E180" s="6">
        <v>8600</v>
      </c>
      <c r="F180" s="8"/>
      <c r="G180" s="8">
        <v>600</v>
      </c>
      <c r="H180" s="8">
        <v>800</v>
      </c>
      <c r="L180" s="8">
        <v>600</v>
      </c>
      <c r="M180" s="8">
        <f t="shared" si="5"/>
        <v>8600</v>
      </c>
    </row>
    <row r="181" spans="1:13" x14ac:dyDescent="0.25">
      <c r="A181">
        <v>203</v>
      </c>
      <c r="B181" s="2" t="s">
        <v>164</v>
      </c>
      <c r="C181" s="6">
        <v>3900</v>
      </c>
      <c r="D181" s="9">
        <v>1</v>
      </c>
      <c r="E181" s="6">
        <v>3900</v>
      </c>
      <c r="F181" s="8"/>
      <c r="G181" s="8"/>
      <c r="H181" s="8">
        <v>1250</v>
      </c>
      <c r="I181" t="s">
        <v>199</v>
      </c>
      <c r="J181" t="s">
        <v>200</v>
      </c>
      <c r="K181" t="s">
        <v>201</v>
      </c>
      <c r="L181" s="8"/>
      <c r="M181" s="8">
        <f t="shared" si="5"/>
        <v>3900</v>
      </c>
    </row>
    <row r="182" spans="1:13" x14ac:dyDescent="0.25">
      <c r="A182">
        <v>204</v>
      </c>
      <c r="B182" s="19" t="s">
        <v>105</v>
      </c>
      <c r="C182" s="6">
        <v>7964</v>
      </c>
      <c r="D182" s="9">
        <v>1</v>
      </c>
      <c r="E182" s="6">
        <v>7964</v>
      </c>
      <c r="F182" s="8"/>
      <c r="G182" s="8">
        <v>600</v>
      </c>
      <c r="H182" s="8">
        <v>1250</v>
      </c>
      <c r="L182" s="8">
        <v>600</v>
      </c>
      <c r="M182" s="8">
        <f t="shared" si="5"/>
        <v>7964</v>
      </c>
    </row>
    <row r="183" spans="1:13" x14ac:dyDescent="0.25">
      <c r="A183">
        <v>205</v>
      </c>
      <c r="B183" s="2" t="s">
        <v>79</v>
      </c>
      <c r="C183" s="6">
        <v>150</v>
      </c>
      <c r="D183" s="9">
        <v>1</v>
      </c>
      <c r="E183" s="6">
        <v>150</v>
      </c>
      <c r="F183" s="8"/>
      <c r="G183" s="8"/>
      <c r="H183" s="8">
        <v>1250</v>
      </c>
      <c r="L183" s="8">
        <v>600</v>
      </c>
      <c r="M183" s="8">
        <f t="shared" si="5"/>
        <v>150</v>
      </c>
    </row>
    <row r="184" spans="1:13" x14ac:dyDescent="0.25">
      <c r="A184">
        <v>206</v>
      </c>
      <c r="B184" s="2" t="s">
        <v>5</v>
      </c>
      <c r="C184" s="6">
        <v>410</v>
      </c>
      <c r="D184" s="9">
        <v>1</v>
      </c>
      <c r="E184" s="6">
        <v>410</v>
      </c>
      <c r="F184" s="8"/>
      <c r="G184" s="8"/>
      <c r="H184" s="8"/>
      <c r="I184" t="s">
        <v>199</v>
      </c>
      <c r="K184" t="s">
        <v>201</v>
      </c>
      <c r="L184" s="8"/>
      <c r="M184" s="8">
        <f t="shared" si="5"/>
        <v>410</v>
      </c>
    </row>
    <row r="185" spans="1:13" x14ac:dyDescent="0.25">
      <c r="A185">
        <v>207</v>
      </c>
      <c r="B185" s="2" t="s">
        <v>93</v>
      </c>
      <c r="C185" s="6">
        <v>2450</v>
      </c>
      <c r="D185" s="9">
        <v>1</v>
      </c>
      <c r="E185" s="6">
        <v>2450</v>
      </c>
      <c r="F185" s="8"/>
      <c r="G185" s="8"/>
      <c r="H185" s="8"/>
      <c r="I185" t="s">
        <v>199</v>
      </c>
      <c r="K185" t="s">
        <v>201</v>
      </c>
      <c r="L185" s="8"/>
      <c r="M185" s="8">
        <f t="shared" si="5"/>
        <v>2450</v>
      </c>
    </row>
    <row r="186" spans="1:13" x14ac:dyDescent="0.25">
      <c r="A186">
        <v>208</v>
      </c>
      <c r="B186" s="2" t="s">
        <v>34</v>
      </c>
      <c r="C186" s="6">
        <v>9690</v>
      </c>
      <c r="D186" s="9">
        <v>1</v>
      </c>
      <c r="E186" s="6">
        <v>9690</v>
      </c>
      <c r="F186" s="8"/>
      <c r="G186" s="8"/>
      <c r="H186" s="8">
        <v>950</v>
      </c>
      <c r="J186" t="s">
        <v>200</v>
      </c>
      <c r="L186" s="8"/>
      <c r="M186" s="8">
        <f t="shared" si="5"/>
        <v>9690</v>
      </c>
    </row>
    <row r="187" spans="1:13" x14ac:dyDescent="0.25">
      <c r="A187">
        <v>209</v>
      </c>
      <c r="B187" s="12" t="s">
        <v>150</v>
      </c>
      <c r="C187" s="6">
        <v>2620</v>
      </c>
      <c r="D187" s="9">
        <v>1</v>
      </c>
      <c r="E187" s="6">
        <v>2620</v>
      </c>
      <c r="F187" s="8"/>
      <c r="G187" s="8"/>
      <c r="H187" s="8"/>
      <c r="I187" t="s">
        <v>199</v>
      </c>
      <c r="K187" t="s">
        <v>201</v>
      </c>
      <c r="L187" s="8"/>
      <c r="M187" s="8">
        <f t="shared" si="5"/>
        <v>2620</v>
      </c>
    </row>
    <row r="188" spans="1:13" x14ac:dyDescent="0.25">
      <c r="A188">
        <v>210</v>
      </c>
      <c r="B188" s="2" t="s">
        <v>76</v>
      </c>
      <c r="C188" s="6">
        <v>3575</v>
      </c>
      <c r="D188" s="9">
        <v>1</v>
      </c>
      <c r="E188" s="6">
        <v>3575</v>
      </c>
      <c r="F188" s="8"/>
      <c r="G188" s="8">
        <v>600</v>
      </c>
      <c r="H188" s="8">
        <v>950</v>
      </c>
      <c r="L188" s="8">
        <v>600</v>
      </c>
      <c r="M188" s="8">
        <f t="shared" si="5"/>
        <v>3575</v>
      </c>
    </row>
    <row r="189" spans="1:13" x14ac:dyDescent="0.25">
      <c r="A189">
        <v>211</v>
      </c>
      <c r="B189" s="12" t="s">
        <v>176</v>
      </c>
      <c r="C189" s="6">
        <v>8650</v>
      </c>
      <c r="D189" s="9">
        <v>1</v>
      </c>
      <c r="E189" s="6">
        <v>8650</v>
      </c>
      <c r="F189" s="8"/>
      <c r="G189" s="8"/>
      <c r="H189" s="8"/>
      <c r="I189" t="s">
        <v>199</v>
      </c>
      <c r="K189" t="s">
        <v>201</v>
      </c>
      <c r="L189" s="8"/>
      <c r="M189" s="8">
        <f t="shared" si="5"/>
        <v>8650</v>
      </c>
    </row>
    <row r="190" spans="1:13" x14ac:dyDescent="0.25">
      <c r="A190">
        <v>213</v>
      </c>
      <c r="B190" s="2" t="s">
        <v>159</v>
      </c>
      <c r="C190" s="6">
        <v>1850</v>
      </c>
      <c r="D190" s="9">
        <v>1</v>
      </c>
      <c r="E190" s="6">
        <v>1850</v>
      </c>
      <c r="F190" s="8"/>
      <c r="G190" s="8"/>
      <c r="H190" s="8">
        <v>950</v>
      </c>
      <c r="I190" t="s">
        <v>199</v>
      </c>
      <c r="K190" t="s">
        <v>201</v>
      </c>
      <c r="L190" s="8"/>
      <c r="M190" s="8">
        <f t="shared" si="5"/>
        <v>1850</v>
      </c>
    </row>
    <row r="191" spans="1:13" x14ac:dyDescent="0.25">
      <c r="A191">
        <v>214</v>
      </c>
      <c r="B191" s="2" t="s">
        <v>30</v>
      </c>
      <c r="C191" s="6">
        <v>1400</v>
      </c>
      <c r="D191" s="9">
        <v>1</v>
      </c>
      <c r="E191" s="6">
        <v>1400</v>
      </c>
      <c r="F191" s="8"/>
      <c r="G191" s="8"/>
      <c r="H191" s="8"/>
      <c r="I191" t="s">
        <v>199</v>
      </c>
      <c r="K191" t="s">
        <v>201</v>
      </c>
      <c r="L191" s="8"/>
      <c r="M191" s="8">
        <f t="shared" si="5"/>
        <v>1400</v>
      </c>
    </row>
    <row r="192" spans="1:13" x14ac:dyDescent="0.25">
      <c r="A192">
        <v>215</v>
      </c>
      <c r="B192" s="2" t="s">
        <v>14</v>
      </c>
      <c r="C192" s="6">
        <v>1760</v>
      </c>
      <c r="D192" s="9">
        <v>1</v>
      </c>
      <c r="E192" s="6">
        <v>1760</v>
      </c>
      <c r="F192" s="8"/>
      <c r="G192" s="8"/>
      <c r="H192" s="8"/>
      <c r="I192" t="s">
        <v>199</v>
      </c>
      <c r="K192" t="s">
        <v>201</v>
      </c>
      <c r="L192" s="8"/>
      <c r="M192" s="8">
        <f t="shared" si="5"/>
        <v>1760</v>
      </c>
    </row>
    <row r="193" spans="1:13" x14ac:dyDescent="0.25">
      <c r="A193">
        <v>216</v>
      </c>
      <c r="B193" s="2" t="s">
        <v>181</v>
      </c>
      <c r="C193" s="6">
        <v>7975</v>
      </c>
      <c r="D193" s="9">
        <v>1</v>
      </c>
      <c r="E193" s="6">
        <v>7975</v>
      </c>
      <c r="F193" s="8">
        <v>4000</v>
      </c>
      <c r="G193" s="8"/>
      <c r="H193" s="8"/>
      <c r="I193" t="s">
        <v>199</v>
      </c>
      <c r="K193" t="s">
        <v>201</v>
      </c>
      <c r="L193" s="8"/>
      <c r="M193" s="8">
        <f t="shared" si="5"/>
        <v>3975</v>
      </c>
    </row>
    <row r="194" spans="1:13" x14ac:dyDescent="0.25">
      <c r="A194">
        <v>217</v>
      </c>
      <c r="B194" s="12" t="s">
        <v>77</v>
      </c>
      <c r="C194" s="6">
        <v>3220</v>
      </c>
      <c r="D194" s="9">
        <v>1</v>
      </c>
      <c r="E194" s="6">
        <v>3220</v>
      </c>
      <c r="F194" s="8"/>
      <c r="G194" s="8"/>
      <c r="H194" s="8"/>
      <c r="I194" t="s">
        <v>199</v>
      </c>
      <c r="K194" t="s">
        <v>201</v>
      </c>
      <c r="L194" s="8"/>
      <c r="M194" s="8">
        <f t="shared" si="5"/>
        <v>3220</v>
      </c>
    </row>
    <row r="195" spans="1:13" x14ac:dyDescent="0.25">
      <c r="A195">
        <v>218</v>
      </c>
      <c r="B195" s="2" t="s">
        <v>80</v>
      </c>
      <c r="C195" s="6">
        <v>4925</v>
      </c>
      <c r="D195" s="9">
        <v>1</v>
      </c>
      <c r="E195" s="6">
        <v>4925</v>
      </c>
      <c r="F195" s="8"/>
      <c r="G195" s="8"/>
      <c r="H195" s="8"/>
      <c r="I195" t="s">
        <v>199</v>
      </c>
      <c r="K195" t="s">
        <v>201</v>
      </c>
      <c r="L195" s="8"/>
      <c r="M195" s="8">
        <f t="shared" si="5"/>
        <v>4925</v>
      </c>
    </row>
    <row r="196" spans="1:13" x14ac:dyDescent="0.25">
      <c r="A196">
        <v>219</v>
      </c>
      <c r="B196" s="2" t="s">
        <v>22</v>
      </c>
      <c r="C196" s="6">
        <v>16915</v>
      </c>
      <c r="D196" s="9">
        <v>1</v>
      </c>
      <c r="E196" s="6">
        <v>16915</v>
      </c>
      <c r="F196" s="8"/>
      <c r="G196" s="8">
        <v>600</v>
      </c>
      <c r="H196" s="8"/>
      <c r="L196" s="8">
        <v>600</v>
      </c>
      <c r="M196" s="8">
        <f t="shared" si="5"/>
        <v>16915</v>
      </c>
    </row>
    <row r="197" spans="1:13" x14ac:dyDescent="0.25">
      <c r="A197">
        <v>220</v>
      </c>
      <c r="B197" s="2" t="s">
        <v>98</v>
      </c>
      <c r="C197" s="6">
        <v>10250</v>
      </c>
      <c r="D197" s="9">
        <v>1</v>
      </c>
      <c r="E197" s="6">
        <v>10250</v>
      </c>
      <c r="F197" s="8">
        <v>5000</v>
      </c>
      <c r="G197" s="8"/>
      <c r="H197" s="8">
        <v>1100</v>
      </c>
      <c r="I197" t="s">
        <v>199</v>
      </c>
      <c r="K197" t="s">
        <v>201</v>
      </c>
      <c r="L197" s="8"/>
      <c r="M197" s="8">
        <f t="shared" si="5"/>
        <v>5250</v>
      </c>
    </row>
    <row r="198" spans="1:13" x14ac:dyDescent="0.25">
      <c r="A198">
        <v>221</v>
      </c>
      <c r="B198" s="2" t="s">
        <v>54</v>
      </c>
      <c r="C198" s="6">
        <v>3400</v>
      </c>
      <c r="D198" s="9">
        <v>1</v>
      </c>
      <c r="E198" s="6">
        <v>3400</v>
      </c>
      <c r="F198" s="8"/>
      <c r="G198" s="8"/>
      <c r="H198" s="8"/>
      <c r="I198" t="s">
        <v>199</v>
      </c>
      <c r="K198" t="s">
        <v>201</v>
      </c>
      <c r="L198" s="8"/>
      <c r="M198" s="8">
        <f t="shared" si="5"/>
        <v>3400</v>
      </c>
    </row>
    <row r="199" spans="1:13" x14ac:dyDescent="0.25">
      <c r="M199" s="8"/>
    </row>
    <row r="200" spans="1:13" x14ac:dyDescent="0.25">
      <c r="B200" s="20" t="s">
        <v>209</v>
      </c>
      <c r="C200" s="8">
        <f>SUM(C6:C198)</f>
        <v>1371783.2</v>
      </c>
      <c r="D200" s="8"/>
      <c r="E200" s="8">
        <f>SUM(E6:E198)</f>
        <v>1371783.2</v>
      </c>
      <c r="F200" s="8">
        <f>SUM(F6:F198)</f>
        <v>201069.18</v>
      </c>
      <c r="M200" s="8">
        <f>SUM(M6:M198)</f>
        <v>1170714.02</v>
      </c>
    </row>
    <row r="201" spans="1:13" x14ac:dyDescent="0.25">
      <c r="C201" s="10"/>
      <c r="D201" s="11"/>
      <c r="E201" s="10"/>
      <c r="F201" s="11"/>
      <c r="M201" s="8"/>
    </row>
  </sheetData>
  <pageMargins left="0.70178571428571423" right="1.5267857142857142" top="0.75" bottom="0.75" header="0.3" footer="0.3"/>
  <pageSetup paperSize="8" scale="84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Općina</dc:creator>
  <cp:lastModifiedBy>Korisnik</cp:lastModifiedBy>
  <cp:lastPrinted>2025-04-02T07:23:26Z</cp:lastPrinted>
  <dcterms:created xsi:type="dcterms:W3CDTF">2015-06-05T18:19:34Z</dcterms:created>
  <dcterms:modified xsi:type="dcterms:W3CDTF">2025-04-03T07:37:50Z</dcterms:modified>
</cp:coreProperties>
</file>